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<sst xmlns="http://schemas.openxmlformats.org/spreadsheetml/2006/main" count="309" uniqueCount="73">
  <si>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</si>
  <si>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</si>
  <si>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</si>
  <si>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</si>
  <si>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</si>
  <si>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</si>
  <si>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</si>
  <si>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</si>
  <si>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</si>
  <si>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</si>
  <si>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</si>
  <si>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</si>
  <si>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</si>
  <si>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</si>
  <si>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</si>
  <si>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</si>
  <si>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</si>
  <si>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</si>
  <si>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</si>
  <si>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</si>
  <si>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</si>
  <si>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</si>
  <si>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</si>
  <si>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</si>
  <si>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</si>
  <si>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</si>
  <si>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</si>
  <si>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</si>
  <si>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</si>
  <si>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</si>
  <si>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</si>
  <si>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</si>
  <si>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</si>
  <si>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</si>
  <si>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</si>
  <si>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</si>
  <si>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</si>
  <si>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</si>
  <si>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</si>
  <si>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</si>
  <si>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</si>
  <si>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</si>
  <si>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</si>
  <si>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</si>
  <si>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</si>
  <si>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</si>
  <si>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</si>
  <si>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</si>
  <si>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</si>
  <si>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</si>
  <si>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</si>
  <si>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</si>
  <si>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</si>
  <si>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</si>
  <si>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</si>
  <si>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</si>
  <si>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</si>
  <si>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</si>
  <si>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</si>
  <si>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</si>
  <si>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</si>
  <si>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</si>
  <si>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</si>
  <si>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</si>
  <si>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</si>
  <si>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25.08.223.942</t>
  </si>
  <si>
    <t>40.714.703.</t>
  </si>
  <si>
    <t>VALOR ARRECADADO PELA PREVIDÊNCIA SOCIAL, POR FONTE DE RECEITA,  2017</t>
  </si>
  <si>
    <t>Fonte: BEPS, . Elaboração: DatANASPS, Abril 2017. (1)  Inclui repasses do TN para o INSS relativos a contribuições do SIMPLES, FNS, REFIS, FIES, CDP e depósitos judiciais</t>
  </si>
  <si>
    <t>VALOR ARRECADADO PELA PREVIDÊNCIA SOCIAL,  POR FONTE DE RECEITA, 2008/2017</t>
  </si>
  <si>
    <t>887,437.130</t>
  </si>
  <si>
    <t>24.881,224.521</t>
  </si>
  <si>
    <t>1,148.533181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</si>
</sst>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="115" zoomScaleSheetLayoutView="115" zoomScalePageLayoutView="0" workbookViewId="0" topLeftCell="A170">
      <selection activeCell="L195" sqref="L195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19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s="1" customFormat="1" ht="12.75">
      <c r="A2" s="19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2" t="s">
        <v>41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19" t="s">
        <v>29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12.75">
      <c r="A21" s="19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2" t="s">
        <v>40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8" spans="1:11" ht="12.75">
      <c r="A38" s="19" t="s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2.75">
      <c r="A39" s="19" t="s">
        <v>23</v>
      </c>
      <c r="B39" s="20"/>
      <c r="C39" s="20"/>
      <c r="D39" s="20"/>
      <c r="E39" s="20"/>
      <c r="F39" s="20"/>
      <c r="G39" s="20"/>
      <c r="H39" s="20"/>
      <c r="I39" s="20"/>
      <c r="J39" s="20"/>
      <c r="K39" s="21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2" t="s">
        <v>39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7" spans="1:11" ht="12.75">
      <c r="A57" s="19" t="s">
        <v>43</v>
      </c>
      <c r="B57" s="20"/>
      <c r="C57" s="20"/>
      <c r="D57" s="20"/>
      <c r="E57" s="20"/>
      <c r="F57" s="20"/>
      <c r="G57" s="20"/>
      <c r="H57" s="20"/>
      <c r="I57" s="20"/>
      <c r="J57" s="20"/>
      <c r="K57" s="21"/>
    </row>
    <row r="58" spans="1:11" ht="12.75">
      <c r="A58" s="19" t="s">
        <v>23</v>
      </c>
      <c r="B58" s="20"/>
      <c r="C58" s="20"/>
      <c r="D58" s="20"/>
      <c r="E58" s="20"/>
      <c r="F58" s="20"/>
      <c r="G58" s="20"/>
      <c r="H58" s="20"/>
      <c r="I58" s="20"/>
      <c r="J58" s="20"/>
      <c r="K58" s="21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24" t="s">
        <v>38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9" t="s">
        <v>45</v>
      </c>
      <c r="B79" s="20"/>
      <c r="C79" s="20"/>
      <c r="D79" s="20"/>
      <c r="E79" s="20"/>
      <c r="F79" s="20"/>
      <c r="G79" s="20"/>
      <c r="H79" s="20"/>
      <c r="I79" s="20"/>
      <c r="J79" s="20"/>
      <c r="K79" s="21"/>
    </row>
    <row r="80" spans="1:11" ht="12.75">
      <c r="A80" s="19" t="s">
        <v>23</v>
      </c>
      <c r="B80" s="20"/>
      <c r="C80" s="20"/>
      <c r="D80" s="20"/>
      <c r="E80" s="20"/>
      <c r="F80" s="20"/>
      <c r="G80" s="20"/>
      <c r="H80" s="20"/>
      <c r="I80" s="20"/>
      <c r="J80" s="20"/>
      <c r="K80" s="21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24" t="s">
        <v>38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9" t="s">
        <v>52</v>
      </c>
      <c r="B98" s="20"/>
      <c r="C98" s="20"/>
      <c r="D98" s="20"/>
      <c r="E98" s="20"/>
      <c r="F98" s="20"/>
      <c r="G98" s="20"/>
      <c r="H98" s="20"/>
      <c r="I98" s="20"/>
      <c r="J98" s="20"/>
      <c r="K98" s="21"/>
    </row>
    <row r="99" spans="1:11" ht="12.75">
      <c r="A99" s="19" t="s">
        <v>23</v>
      </c>
      <c r="B99" s="20"/>
      <c r="C99" s="20"/>
      <c r="D99" s="20"/>
      <c r="E99" s="20"/>
      <c r="F99" s="20"/>
      <c r="G99" s="20"/>
      <c r="H99" s="20"/>
      <c r="I99" s="20"/>
      <c r="J99" s="20"/>
      <c r="K99" s="21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24" t="s">
        <v>38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9" t="s">
        <v>56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1"/>
    </row>
    <row r="121" spans="1:11" ht="12.75">
      <c r="A121" s="19" t="s">
        <v>23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1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20" t="s">
        <v>38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20" t="s">
        <v>61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.75">
      <c r="A141" s="19" t="s">
        <v>23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1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20" t="s">
        <v>38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20" t="s">
        <v>64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2.75">
      <c r="A162" s="19" t="s">
        <v>23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1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>
        <v>25438597149</v>
      </c>
      <c r="C170" s="3">
        <v>24045678990</v>
      </c>
      <c r="D170" s="3">
        <v>806616340</v>
      </c>
      <c r="E170" s="3">
        <v>537108463</v>
      </c>
      <c r="F170" s="3">
        <v>21011409</v>
      </c>
      <c r="G170" s="3">
        <v>3765940</v>
      </c>
      <c r="H170" s="3">
        <v>23013208</v>
      </c>
      <c r="I170" s="3">
        <v>57492</v>
      </c>
      <c r="J170" s="3">
        <v>1425917</v>
      </c>
      <c r="K170" s="3">
        <v>19390</v>
      </c>
    </row>
    <row r="171" spans="1:11" ht="12.75">
      <c r="A171" s="2" t="s">
        <v>6</v>
      </c>
      <c r="B171" s="3">
        <v>25891944476</v>
      </c>
      <c r="C171" s="3">
        <v>24448626047</v>
      </c>
      <c r="D171" s="3">
        <v>822526762</v>
      </c>
      <c r="E171" s="3">
        <v>547092226</v>
      </c>
      <c r="F171" s="3">
        <v>21249106</v>
      </c>
      <c r="G171" s="3">
        <v>2312836</v>
      </c>
      <c r="H171" s="3">
        <v>49223226</v>
      </c>
      <c r="I171" s="3">
        <v>83551</v>
      </c>
      <c r="J171" s="3">
        <v>797126</v>
      </c>
      <c r="K171" s="3">
        <v>33596</v>
      </c>
    </row>
    <row r="172" spans="1:11" ht="12.75">
      <c r="A172" s="2" t="s">
        <v>7</v>
      </c>
      <c r="B172" s="3" t="s">
        <v>65</v>
      </c>
      <c r="C172" s="3">
        <v>23731010217</v>
      </c>
      <c r="D172" s="3">
        <v>794697227</v>
      </c>
      <c r="E172" s="3">
        <v>519531543</v>
      </c>
      <c r="F172" s="3">
        <v>20723855</v>
      </c>
      <c r="G172" s="3">
        <v>2596711</v>
      </c>
      <c r="H172" s="3">
        <v>26638407</v>
      </c>
      <c r="I172" s="3">
        <v>26599</v>
      </c>
      <c r="J172" s="3">
        <v>973385</v>
      </c>
      <c r="K172" s="3">
        <v>26038</v>
      </c>
    </row>
    <row r="173" spans="1:11" ht="12.75">
      <c r="A173" s="2" t="s">
        <v>8</v>
      </c>
      <c r="B173" s="3">
        <v>25544251040</v>
      </c>
      <c r="C173" s="3">
        <v>24114677590</v>
      </c>
      <c r="D173" s="3">
        <v>806242014</v>
      </c>
      <c r="E173" s="3">
        <v>543454555</v>
      </c>
      <c r="F173" s="3">
        <v>16861647</v>
      </c>
      <c r="G173" s="3">
        <v>3108537</v>
      </c>
      <c r="H173" s="3">
        <v>59259061</v>
      </c>
      <c r="I173" s="3">
        <v>31565</v>
      </c>
      <c r="J173" s="3">
        <v>593304</v>
      </c>
      <c r="K173" s="3">
        <v>22767</v>
      </c>
    </row>
    <row r="174" spans="1:11" ht="12.75">
      <c r="A174" s="2" t="s">
        <v>9</v>
      </c>
      <c r="B174" s="3">
        <v>26112357136</v>
      </c>
      <c r="C174" s="3">
        <v>24658243629</v>
      </c>
      <c r="D174" s="3">
        <v>801807186</v>
      </c>
      <c r="E174" s="3">
        <v>584073979</v>
      </c>
      <c r="F174" s="3">
        <v>24365465</v>
      </c>
      <c r="G174" s="3">
        <v>2474887</v>
      </c>
      <c r="H174" s="3" t="s">
        <v>66</v>
      </c>
      <c r="I174" s="3">
        <v>32168</v>
      </c>
      <c r="J174" s="3">
        <v>630734</v>
      </c>
      <c r="K174" s="3">
        <v>14373</v>
      </c>
    </row>
    <row r="175" spans="1:11" ht="12.75">
      <c r="A175" s="2" t="s">
        <v>10</v>
      </c>
      <c r="B175" s="3">
        <v>43684499219</v>
      </c>
      <c r="C175" s="3">
        <v>41841589857</v>
      </c>
      <c r="D175" s="3">
        <v>840727753</v>
      </c>
      <c r="E175" s="3">
        <v>866350265</v>
      </c>
      <c r="F175" s="3">
        <v>20801022</v>
      </c>
      <c r="G175" s="3">
        <v>60047282</v>
      </c>
      <c r="H175" s="3">
        <v>53969602</v>
      </c>
      <c r="I175" s="3">
        <v>124224</v>
      </c>
      <c r="J175" s="3">
        <v>854939</v>
      </c>
      <c r="K175" s="3">
        <v>34275</v>
      </c>
    </row>
    <row r="176" spans="1:11" ht="12.75">
      <c r="A176" s="2" t="s">
        <v>11</v>
      </c>
      <c r="B176" s="3">
        <f>SUM(B164:B175)</f>
        <v>298340484470</v>
      </c>
      <c r="C176" s="3">
        <f aca="true" t="shared" si="8" ref="C176:K176">SUM(C159:C175)</f>
        <v>306808012475</v>
      </c>
      <c r="D176" s="3">
        <f t="shared" si="8"/>
        <v>9487718159</v>
      </c>
      <c r="E176" s="3">
        <f t="shared" si="8"/>
        <v>6322159316</v>
      </c>
      <c r="F176" s="3">
        <f t="shared" si="8"/>
        <v>226365111</v>
      </c>
      <c r="G176" s="3">
        <f t="shared" si="8"/>
        <v>91276925</v>
      </c>
      <c r="H176" s="3">
        <f t="shared" si="8"/>
        <v>463286375</v>
      </c>
      <c r="I176" s="3">
        <f t="shared" si="8"/>
        <v>1252310</v>
      </c>
      <c r="J176" s="3">
        <f t="shared" si="8"/>
        <v>11307481</v>
      </c>
      <c r="K176" s="3">
        <f t="shared" si="8"/>
        <v>503334</v>
      </c>
    </row>
    <row r="177" spans="1:11" ht="12.75">
      <c r="A177" s="20" t="s">
        <v>38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20" t="s">
        <v>67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2.75">
      <c r="A182" s="19" t="s">
        <v>23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ht="22.5">
      <c r="A183" s="5"/>
      <c r="B183" s="5" t="s">
        <v>13</v>
      </c>
      <c r="C183" s="5" t="s">
        <v>14</v>
      </c>
      <c r="D183" s="5" t="s">
        <v>15</v>
      </c>
      <c r="E183" s="5" t="s">
        <v>16</v>
      </c>
      <c r="F183" s="5" t="s">
        <v>19</v>
      </c>
      <c r="G183" s="5" t="s">
        <v>18</v>
      </c>
      <c r="H183" s="5" t="s">
        <v>30</v>
      </c>
      <c r="I183" s="5" t="s">
        <v>31</v>
      </c>
      <c r="J183" s="5" t="s">
        <v>37</v>
      </c>
      <c r="K183" s="5" t="s">
        <v>22</v>
      </c>
    </row>
    <row r="184" spans="1:11" ht="12.75">
      <c r="A184" s="2" t="s">
        <v>12</v>
      </c>
      <c r="B184" s="3">
        <v>26051558111</v>
      </c>
      <c r="C184" s="3">
        <v>24778094776</v>
      </c>
      <c r="D184" s="3">
        <v>752716768</v>
      </c>
      <c r="E184" s="3">
        <v>411515076</v>
      </c>
      <c r="F184" s="3">
        <v>17436898</v>
      </c>
      <c r="G184" s="3">
        <v>56384427</v>
      </c>
      <c r="H184" s="3">
        <v>34412994</v>
      </c>
      <c r="I184" s="3">
        <v>61468</v>
      </c>
      <c r="J184" s="3">
        <v>920264</v>
      </c>
      <c r="K184" s="3">
        <v>15438</v>
      </c>
    </row>
    <row r="185" spans="1:11" ht="12.75">
      <c r="A185" s="2" t="s">
        <v>0</v>
      </c>
      <c r="B185" s="3">
        <v>25907269113</v>
      </c>
      <c r="C185" s="3">
        <v>24331763131</v>
      </c>
      <c r="D185" s="3">
        <v>804140150</v>
      </c>
      <c r="E185" s="3">
        <v>732789617</v>
      </c>
      <c r="F185" s="3">
        <v>13748830</v>
      </c>
      <c r="G185" s="3">
        <v>1279925</v>
      </c>
      <c r="H185" s="3">
        <v>22872231</v>
      </c>
      <c r="I185" s="3">
        <v>8222</v>
      </c>
      <c r="J185" s="3">
        <v>621438</v>
      </c>
      <c r="K185" s="3">
        <v>45569</v>
      </c>
    </row>
    <row r="186" spans="1:11" ht="12.75">
      <c r="A186" s="2" t="s">
        <v>1</v>
      </c>
      <c r="B186" s="3">
        <v>25908539347</v>
      </c>
      <c r="C186" s="3">
        <v>24559337037</v>
      </c>
      <c r="D186" s="3">
        <v>832539770</v>
      </c>
      <c r="E186" s="3">
        <v>458937782</v>
      </c>
      <c r="F186" s="3">
        <v>17039166</v>
      </c>
      <c r="G186" s="3">
        <v>1873830</v>
      </c>
      <c r="H186" s="3">
        <v>34630493</v>
      </c>
      <c r="I186" s="3">
        <v>70706</v>
      </c>
      <c r="J186" s="3">
        <v>4086452</v>
      </c>
      <c r="K186" s="3">
        <v>24111</v>
      </c>
    </row>
    <row r="187" spans="1:11" ht="12.75">
      <c r="A187" s="2" t="s">
        <v>2</v>
      </c>
      <c r="B187" s="3">
        <v>26649437546</v>
      </c>
      <c r="C187" s="3">
        <v>25065664845</v>
      </c>
      <c r="D187" s="3">
        <v>815265772</v>
      </c>
      <c r="E187" s="3">
        <v>730622556</v>
      </c>
      <c r="F187" s="3">
        <v>11944959</v>
      </c>
      <c r="G187" s="3">
        <v>3338791</v>
      </c>
      <c r="H187" s="3">
        <v>21076932</v>
      </c>
      <c r="I187" s="3">
        <v>77631</v>
      </c>
      <c r="J187" s="3">
        <v>1414174</v>
      </c>
      <c r="K187" s="3">
        <v>31986</v>
      </c>
    </row>
    <row r="188" spans="1:11" ht="12.75">
      <c r="A188" s="2" t="s">
        <v>3</v>
      </c>
      <c r="B188" s="3">
        <v>27225488990</v>
      </c>
      <c r="C188" s="3">
        <v>25492179919</v>
      </c>
      <c r="D188" s="3" t="s">
        <v>70</v>
      </c>
      <c r="E188" s="3">
        <v>815022859</v>
      </c>
      <c r="F188" s="3">
        <v>14487592</v>
      </c>
      <c r="G188" s="3">
        <v>2356865</v>
      </c>
      <c r="H188" s="3">
        <v>29969744</v>
      </c>
      <c r="I188" s="3">
        <v>79455</v>
      </c>
      <c r="J188" s="3">
        <v>3949716</v>
      </c>
      <c r="K188" s="3">
        <v>35710</v>
      </c>
    </row>
    <row r="189" spans="1:11" ht="12.75">
      <c r="A189" s="2" t="s">
        <v>4</v>
      </c>
      <c r="B189" s="3">
        <v>25793823327</v>
      </c>
      <c r="C189" s="3">
        <v>24363547592</v>
      </c>
      <c r="D189" s="3">
        <v>752863496</v>
      </c>
      <c r="E189" s="3">
        <v>544422256</v>
      </c>
      <c r="F189" s="3">
        <v>10296295</v>
      </c>
      <c r="G189" s="3">
        <v>942405</v>
      </c>
      <c r="H189" s="3">
        <v>18705738</v>
      </c>
      <c r="I189" s="3">
        <v>467059</v>
      </c>
      <c r="J189" s="14">
        <v>2638184</v>
      </c>
      <c r="K189" s="3">
        <v>43302</v>
      </c>
    </row>
    <row r="190" spans="1:11" ht="12.75">
      <c r="A190" s="2" t="s">
        <v>5</v>
      </c>
      <c r="B190" s="3">
        <v>27302381925</v>
      </c>
      <c r="C190" s="3">
        <v>25518696918</v>
      </c>
      <c r="D190" s="3">
        <v>836785886</v>
      </c>
      <c r="E190" s="3">
        <v>831938805</v>
      </c>
      <c r="F190" s="3">
        <v>16812195</v>
      </c>
      <c r="G190" s="3">
        <v>24756518</v>
      </c>
      <c r="H190" s="3">
        <v>69791023</v>
      </c>
      <c r="I190" s="3">
        <v>28228</v>
      </c>
      <c r="J190" s="3">
        <v>3536496</v>
      </c>
      <c r="K190" s="3">
        <v>46856</v>
      </c>
    </row>
    <row r="191" spans="1:11" ht="12.75">
      <c r="A191" s="2" t="s">
        <v>6</v>
      </c>
      <c r="B191" s="3">
        <v>27524311011</v>
      </c>
      <c r="C191" s="3">
        <v>25942393073</v>
      </c>
      <c r="D191" s="3">
        <v>839522754</v>
      </c>
      <c r="E191" s="3">
        <v>683477722</v>
      </c>
      <c r="F191" s="3">
        <v>976923</v>
      </c>
      <c r="G191" s="3">
        <v>2208302</v>
      </c>
      <c r="H191" s="3">
        <v>45528842</v>
      </c>
      <c r="I191" s="3">
        <v>16600</v>
      </c>
      <c r="J191" s="3">
        <v>1372223</v>
      </c>
      <c r="K191" s="3">
        <v>54542</v>
      </c>
    </row>
    <row r="192" spans="1:11" ht="12.75">
      <c r="A192" s="2" t="s">
        <v>7</v>
      </c>
      <c r="B192" s="3">
        <v>28652242065</v>
      </c>
      <c r="C192" s="3">
        <v>26507799855</v>
      </c>
      <c r="D192" s="3">
        <v>954679209</v>
      </c>
      <c r="E192" s="3">
        <v>1137014114</v>
      </c>
      <c r="F192" s="3">
        <v>14155420</v>
      </c>
      <c r="G192" s="3">
        <v>3612668</v>
      </c>
      <c r="H192" s="3">
        <v>32799363</v>
      </c>
      <c r="I192" s="3">
        <v>112593</v>
      </c>
      <c r="J192" s="3">
        <v>1995185</v>
      </c>
      <c r="K192" s="3">
        <v>73658</v>
      </c>
    </row>
    <row r="193" spans="1:11" ht="12.75">
      <c r="A193" s="2" t="s">
        <v>8</v>
      </c>
      <c r="B193" s="3">
        <v>26069030587</v>
      </c>
      <c r="C193" s="3" t="s">
        <v>71</v>
      </c>
      <c r="D193" s="3">
        <v>773918149</v>
      </c>
      <c r="E193" s="3">
        <v>389320744</v>
      </c>
      <c r="F193" s="3">
        <v>8163744</v>
      </c>
      <c r="G193" s="3">
        <v>1727991</v>
      </c>
      <c r="H193" s="3">
        <v>12967897</v>
      </c>
      <c r="I193" s="3">
        <v>7971</v>
      </c>
      <c r="J193" s="3">
        <v>1668564</v>
      </c>
      <c r="K193" s="3">
        <v>31049</v>
      </c>
    </row>
    <row r="194" spans="1:11" ht="12.75">
      <c r="A194" s="2" t="s">
        <v>9</v>
      </c>
      <c r="B194" s="3">
        <v>27381653795</v>
      </c>
      <c r="C194" s="3">
        <v>25323277552</v>
      </c>
      <c r="D194" s="3">
        <v>809415821</v>
      </c>
      <c r="E194" s="3">
        <v>1213587066</v>
      </c>
      <c r="F194" s="3">
        <v>8071163</v>
      </c>
      <c r="G194" s="3">
        <v>3642901</v>
      </c>
      <c r="H194" s="3">
        <v>20069725</v>
      </c>
      <c r="I194" s="3">
        <v>65005</v>
      </c>
      <c r="J194" s="3">
        <v>3389303</v>
      </c>
      <c r="K194" s="3">
        <v>18259</v>
      </c>
    </row>
    <row r="195" spans="1:11" ht="12.75">
      <c r="A195" s="2" t="s">
        <v>10</v>
      </c>
      <c r="B195" s="3">
        <v>45265044027</v>
      </c>
      <c r="C195" s="3">
        <v>43239659150</v>
      </c>
      <c r="D195" s="3">
        <v>841257434</v>
      </c>
      <c r="E195" s="3" t="s">
        <v>72</v>
      </c>
      <c r="F195" s="3">
        <v>8420143</v>
      </c>
      <c r="G195" s="3">
        <v>5753913</v>
      </c>
      <c r="H195" s="3">
        <v>19323296</v>
      </c>
      <c r="I195" s="3">
        <v>18195</v>
      </c>
      <c r="J195" s="3">
        <v>1784701</v>
      </c>
      <c r="K195" s="3">
        <v>294014</v>
      </c>
    </row>
    <row r="196" spans="1:11" ht="12.75">
      <c r="A196" s="2" t="s">
        <v>11</v>
      </c>
      <c r="B196" s="3">
        <f>SUM(B184:B195)</f>
        <v>339730779844</v>
      </c>
      <c r="C196" s="3">
        <f aca="true" t="shared" si="9" ref="C196:K196">SUM(C179:C195)</f>
        <v>295122413848</v>
      </c>
      <c r="D196" s="3">
        <f t="shared" si="9"/>
        <v>9013105209</v>
      </c>
      <c r="E196" s="3">
        <f t="shared" si="9"/>
        <v>7948648597</v>
      </c>
      <c r="F196" s="3">
        <f t="shared" si="9"/>
        <v>141553328</v>
      </c>
      <c r="G196" s="3">
        <f t="shared" si="9"/>
        <v>107878536</v>
      </c>
      <c r="H196" s="3">
        <f t="shared" si="9"/>
        <v>362148278</v>
      </c>
      <c r="I196" s="3">
        <f t="shared" si="9"/>
        <v>1013133</v>
      </c>
      <c r="J196" s="3">
        <f t="shared" si="9"/>
        <v>27376700</v>
      </c>
      <c r="K196" s="3">
        <f t="shared" si="9"/>
        <v>714494</v>
      </c>
    </row>
    <row r="197" spans="1:11" ht="12.75">
      <c r="A197" s="20" t="s">
        <v>68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2.7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2.7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2.7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2.7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7" spans="1:1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</sheetData>
  <sheetProtection/>
  <mergeCells count="32">
    <mergeCell ref="A197:K197"/>
    <mergeCell ref="A181:K181"/>
    <mergeCell ref="A2:K2"/>
    <mergeCell ref="A73:K73"/>
    <mergeCell ref="A202:K202"/>
    <mergeCell ref="A156:K156"/>
    <mergeCell ref="A140:K140"/>
    <mergeCell ref="A141:K141"/>
    <mergeCell ref="A161:K161"/>
    <mergeCell ref="A162:K162"/>
    <mergeCell ref="A182:K182"/>
    <mergeCell ref="A120:K120"/>
    <mergeCell ref="A121:K121"/>
    <mergeCell ref="A99:K99"/>
    <mergeCell ref="A114:K114"/>
    <mergeCell ref="A136:K136"/>
    <mergeCell ref="A177:K177"/>
    <mergeCell ref="A58:K58"/>
    <mergeCell ref="A95:K95"/>
    <mergeCell ref="A54:K54"/>
    <mergeCell ref="A21:K21"/>
    <mergeCell ref="A98:K98"/>
    <mergeCell ref="A1:K1"/>
    <mergeCell ref="A18:K18"/>
    <mergeCell ref="A36:K36"/>
    <mergeCell ref="A38:K38"/>
    <mergeCell ref="A39:K39"/>
    <mergeCell ref="A80:K80"/>
    <mergeCell ref="A79:K79"/>
    <mergeCell ref="A20:K20"/>
    <mergeCell ref="A3:K3"/>
    <mergeCell ref="A57:K5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2018-02-05T13:15:16Z</cp:lastPrinted>
  <dcterms:created xsi:type="dcterms:W3CDTF">2009-05-15T14:40:37Z</dcterms:created>
  <dcterms:modified xsi:type="dcterms:W3CDTF">2018-02-05T16:15:12Z</dcterms:modified>
  <cp:category/>
  <cp:version/>
  <cp:contentType/>
  <cp:contentStatus/>
</cp:coreProperties>
</file>