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1"/>
  </bookViews>
  <sheets>
    <sheet name="Plan4" sheetId="1" r:id="rId1"/>
    <sheet name="Plan1" sheetId="2" r:id="rId2"/>
    <sheet name="Plan2" sheetId="3" r:id="rId3"/>
    <sheet name="Plan3" sheetId="4" r:id="rId4"/>
  </sheets>
  <definedNames>
    <definedName name="_xlnm.Print_Area" localSheetId="1">'Plan1'!$A$1:$L$198</definedName>
  </definedNames>
  <calcPr fullCalcOnLoad="1"/>
</workbook>
</file>

<file path=xl/sharedStrings.xml><?xml version="1.0" encoding="utf-8"?>
<sst xmlns="http://schemas.openxmlformats.org/spreadsheetml/2006/main" count="326" uniqueCount="89">
  <si>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</si>
  <si>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</si>
  <si>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</si>
  <si>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</si>
  <si>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</si>
  <si>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</si>
  <si>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</si>
  <si>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</si>
  <si>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</si>
  <si>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</si>
  <si>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</si>
  <si>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</si>
  <si>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Janeiro</t>
  </si>
  <si>
    <t>Brasil</t>
  </si>
  <si>
    <t>Fonte de Receita R$</t>
  </si>
  <si>
    <t>Agricultura</t>
  </si>
  <si>
    <t>%</t>
  </si>
  <si>
    <t>Indústria</t>
  </si>
  <si>
    <t>Transformação</t>
  </si>
  <si>
    <t>Serviços</t>
  </si>
  <si>
    <t>Ignorado</t>
  </si>
  <si>
    <t>60.47</t>
  </si>
  <si>
    <t>2.972.682;997</t>
  </si>
  <si>
    <t>63.06</t>
  </si>
  <si>
    <t>VALOR ARRECADADO PELA PREVIDÊNCIA SOCIAL, POR ATIVIDADE ECONOMICA 2009</t>
  </si>
  <si>
    <t>Fonte: Boletim  Estatístico da Previdência Social. Elaboração: DatANASPS, junho de 2009</t>
  </si>
  <si>
    <t>394.037;253</t>
  </si>
  <si>
    <t>Fonte: Boletim  Estatístico da Previdência Social. Elaboração: DatANASPS, junho de 2009 (*) Transformação incluido em indústria</t>
  </si>
  <si>
    <t>33.12</t>
  </si>
  <si>
    <t>Transformação (*)</t>
  </si>
  <si>
    <t>VALOR ARRECADADO PELA PREVIDÊNCIA SOCIAL, POR ATIVIDADE ECONOMICA 2010</t>
  </si>
  <si>
    <t>1.47</t>
  </si>
  <si>
    <t>61.31</t>
  </si>
  <si>
    <t>22.08</t>
  </si>
  <si>
    <t>5.346.210;264</t>
  </si>
  <si>
    <t>3.99</t>
  </si>
  <si>
    <t>9.938.845;629</t>
  </si>
  <si>
    <t>713.465;662</t>
  </si>
  <si>
    <t>33.69''</t>
  </si>
  <si>
    <t>3.728;028;785</t>
  </si>
  <si>
    <t>VALOR ARRECADADO PELA PREVIDÊNCIA SOCIAL, POR ATIVIDADE ECONOMICA 2011</t>
  </si>
  <si>
    <t>59.86</t>
  </si>
  <si>
    <t>VALOR ARRECADADO PELA PREVIDÊNCIA SOCIAL, POR ATIVIDADE ECONOMICA 2008</t>
  </si>
  <si>
    <t>280.130.850''</t>
  </si>
  <si>
    <t>6.130.098;336</t>
  </si>
  <si>
    <t>20.75</t>
  </si>
  <si>
    <t>VALOR ARRECADADO PELA PREVIDÊNCIA SOCIAL, POR ATIVIDADE ECONOMICA 2012</t>
  </si>
  <si>
    <t>32.08</t>
  </si>
  <si>
    <t>30.87</t>
  </si>
  <si>
    <t>VALOR ARRECADADO PELA PREVIDÊNCIA SOCIAL, POR ATIVIDADE ECONOMICA 2013</t>
  </si>
  <si>
    <t>61.16</t>
  </si>
  <si>
    <t>60.36</t>
  </si>
  <si>
    <t>331;640.083</t>
  </si>
  <si>
    <t>60.08</t>
  </si>
  <si>
    <t>1,55'</t>
  </si>
  <si>
    <t>59.87</t>
  </si>
  <si>
    <t>60.30</t>
  </si>
  <si>
    <t>VALOR ARRECADADO PELA PREVIDÊNCIA SOCIAL, POR ATIVIDADE ECONOMICA 2014</t>
  </si>
  <si>
    <t>59.58</t>
  </si>
  <si>
    <t>9.87</t>
  </si>
  <si>
    <t>13.522,292.866</t>
  </si>
  <si>
    <t>13.607;864.768</t>
  </si>
  <si>
    <t>354,605.758</t>
  </si>
  <si>
    <t>2.377,874.995</t>
  </si>
  <si>
    <t>2.420.004;467</t>
  </si>
  <si>
    <t>10.76</t>
  </si>
  <si>
    <t>VALOR ARRECADADO PELA PREVIDÊNCIA SOCIAL, POR ATIVIDADE ECONOMICA 2015</t>
  </si>
  <si>
    <t>6..185.477.112</t>
  </si>
  <si>
    <t>3.743,676.490</t>
  </si>
  <si>
    <t>10.54</t>
  </si>
  <si>
    <t>14.132;197.503</t>
  </si>
  <si>
    <t>10.63</t>
  </si>
  <si>
    <t>3.431.631;682</t>
  </si>
  <si>
    <t>10.80</t>
  </si>
  <si>
    <t>1.68</t>
  </si>
  <si>
    <t>16.01</t>
  </si>
  <si>
    <t>NHD</t>
  </si>
  <si>
    <t>MHD</t>
  </si>
  <si>
    <t>VALOR ARRECADADO PELA PREVIDÊNCIA SOCIAL, POR ATIVIDADE ECONOMICA 2016</t>
  </si>
  <si>
    <t>26.67</t>
  </si>
  <si>
    <t>26.04</t>
  </si>
  <si>
    <t>61,22'</t>
  </si>
  <si>
    <t>2.746.34.468</t>
  </si>
  <si>
    <t>24;340.687.565</t>
  </si>
  <si>
    <t>14.256,611.812</t>
  </si>
  <si>
    <t>405.795;590</t>
  </si>
  <si>
    <t>VALOR ARRECADADO PELA PREVIDÊNCIA SOCIAL, POR ATVIDADE ECONOMICA,  2008/2017</t>
  </si>
  <si>
    <t>VALOR ARRECADADO PELA PREVIDÊNCIA SOCIAL, POR ATIVIDADE ECONOMICA 2017</t>
  </si>
  <si>
    <t xml:space="preserve">60.54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</si>
</sst>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%"/>
    <numFmt numFmtId="173" formatCode="0.000"/>
    <numFmt numFmtId="174" formatCode="0.0000"/>
    <numFmt numFmtId="175" formatCode="#,##0.0"/>
    <numFmt numFmtId="176" formatCode="0.0%"/>
    <numFmt numFmtId="177" formatCode="[$-416]dddd\,\ d&quot; de &quot;mmmm&quot; de &quot;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1" fontId="1" fillId="0" borderId="10" xfId="62" applyFont="1" applyBorder="1" applyAlignment="1">
      <alignment horizontal="center" vertical="center"/>
    </xf>
    <xf numFmtId="2" fontId="1" fillId="0" borderId="10" xfId="0" applyNumberFormat="1" applyFont="1" applyBorder="1" applyAlignment="1" quotePrefix="1">
      <alignment horizontal="center"/>
    </xf>
    <xf numFmtId="3" fontId="1" fillId="0" borderId="10" xfId="0" applyNumberFormat="1" applyFont="1" applyBorder="1" applyAlignment="1" quotePrefix="1">
      <alignment horizont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5"/>
  <sheetViews>
    <sheetView tabSelected="1" view="pageBreakPreview" zoomScaleNormal="115" zoomScaleSheetLayoutView="100" zoomScalePageLayoutView="0" workbookViewId="0" topLeftCell="A158">
      <selection activeCell="L186" sqref="L186"/>
    </sheetView>
  </sheetViews>
  <sheetFormatPr defaultColWidth="10.7109375" defaultRowHeight="12.75"/>
  <cols>
    <col min="1" max="1" width="8.00390625" style="0" bestFit="1" customWidth="1"/>
    <col min="2" max="2" width="15.8515625" style="0" customWidth="1"/>
    <col min="3" max="3" width="13.8515625" style="0" customWidth="1"/>
    <col min="4" max="4" width="9.140625" style="0" customWidth="1"/>
    <col min="5" max="5" width="13.00390625" style="0" customWidth="1"/>
    <col min="6" max="6" width="9.28125" style="0" customWidth="1"/>
    <col min="7" max="7" width="13.57421875" style="0" customWidth="1"/>
    <col min="8" max="8" width="11.140625" style="0" customWidth="1"/>
    <col min="9" max="9" width="15.00390625" style="0" customWidth="1"/>
    <col min="10" max="10" width="11.140625" style="0" customWidth="1"/>
    <col min="11" max="11" width="13.00390625" style="0" customWidth="1"/>
    <col min="12" max="12" width="9.7109375" style="0" customWidth="1"/>
  </cols>
  <sheetData>
    <row r="1" spans="1:12" s="1" customFormat="1" ht="12.75">
      <c r="A1" s="36" t="s">
        <v>86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1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12.75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1" customFormat="1" ht="12.75">
      <c r="A4" s="3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6" customFormat="1" ht="12.75">
      <c r="A5" s="5"/>
      <c r="B5" s="5" t="s">
        <v>13</v>
      </c>
      <c r="C5" s="10" t="s">
        <v>15</v>
      </c>
      <c r="D5" s="12" t="s">
        <v>16</v>
      </c>
      <c r="E5" s="10" t="s">
        <v>17</v>
      </c>
      <c r="F5" s="12" t="s">
        <v>16</v>
      </c>
      <c r="G5" s="10" t="s">
        <v>18</v>
      </c>
      <c r="H5" s="12" t="s">
        <v>16</v>
      </c>
      <c r="I5" s="10" t="s">
        <v>19</v>
      </c>
      <c r="J5" s="12" t="s">
        <v>16</v>
      </c>
      <c r="K5" s="10" t="s">
        <v>20</v>
      </c>
      <c r="L5" s="12" t="s">
        <v>16</v>
      </c>
    </row>
    <row r="6" spans="1:12" s="1" customFormat="1" ht="12.75">
      <c r="A6" s="2" t="s">
        <v>12</v>
      </c>
      <c r="B6" s="3">
        <v>10966563878</v>
      </c>
      <c r="C6" s="3">
        <v>163832955</v>
      </c>
      <c r="D6" s="9">
        <v>1.49</v>
      </c>
      <c r="E6" s="3">
        <v>3946551752</v>
      </c>
      <c r="F6" s="9">
        <v>35.99</v>
      </c>
      <c r="G6" s="3">
        <v>2821310636</v>
      </c>
      <c r="H6" s="9">
        <v>25.73</v>
      </c>
      <c r="I6" s="3">
        <v>6631584356</v>
      </c>
      <c r="J6" s="14" t="s">
        <v>21</v>
      </c>
      <c r="K6" s="3">
        <v>224630815</v>
      </c>
      <c r="L6" s="9">
        <v>2.05</v>
      </c>
    </row>
    <row r="7" spans="1:12" s="1" customFormat="1" ht="12.75">
      <c r="A7" s="2" t="s">
        <v>0</v>
      </c>
      <c r="B7" s="3">
        <v>11399260556</v>
      </c>
      <c r="C7" s="3">
        <v>159794111</v>
      </c>
      <c r="D7" s="9">
        <v>1.4</v>
      </c>
      <c r="E7" s="3">
        <v>3895125784</v>
      </c>
      <c r="F7" s="9">
        <v>34.17</v>
      </c>
      <c r="G7" s="3">
        <v>2782118540</v>
      </c>
      <c r="H7" s="9">
        <v>24.41</v>
      </c>
      <c r="I7" s="3">
        <v>7100656076</v>
      </c>
      <c r="J7" s="9">
        <v>62.29</v>
      </c>
      <c r="K7" s="3">
        <v>243684585</v>
      </c>
      <c r="L7" s="9">
        <v>2.14</v>
      </c>
    </row>
    <row r="8" spans="1:12" s="1" customFormat="1" ht="12.75">
      <c r="A8" s="2" t="s">
        <v>1</v>
      </c>
      <c r="B8" s="3">
        <v>11410234049</v>
      </c>
      <c r="C8" s="3">
        <v>166743368</v>
      </c>
      <c r="D8" s="9">
        <v>1.46</v>
      </c>
      <c r="E8" s="3">
        <v>3927320914</v>
      </c>
      <c r="F8" s="9">
        <v>34.42</v>
      </c>
      <c r="G8" s="3">
        <v>2791505875</v>
      </c>
      <c r="H8" s="9">
        <v>24.46</v>
      </c>
      <c r="I8" s="3">
        <v>7237455169</v>
      </c>
      <c r="J8" s="9">
        <v>63.43</v>
      </c>
      <c r="K8" s="3">
        <v>78714598</v>
      </c>
      <c r="L8" s="9">
        <v>0.69</v>
      </c>
    </row>
    <row r="9" spans="1:12" s="1" customFormat="1" ht="12.75">
      <c r="A9" s="2" t="s">
        <v>2</v>
      </c>
      <c r="B9" s="3">
        <v>11795985850</v>
      </c>
      <c r="C9" s="3">
        <v>176720376</v>
      </c>
      <c r="D9" s="9">
        <v>1.5</v>
      </c>
      <c r="E9" s="3">
        <v>4163311254</v>
      </c>
      <c r="F9" s="9">
        <v>35.29</v>
      </c>
      <c r="G9" s="3">
        <v>2944836843</v>
      </c>
      <c r="H9" s="9">
        <v>24.96</v>
      </c>
      <c r="I9" s="3">
        <v>7382469344</v>
      </c>
      <c r="J9" s="9">
        <v>62.58</v>
      </c>
      <c r="K9" s="3">
        <v>73484856</v>
      </c>
      <c r="L9" s="9">
        <v>0.62</v>
      </c>
    </row>
    <row r="10" spans="1:12" s="1" customFormat="1" ht="12.75">
      <c r="A10" s="2" t="s">
        <v>3</v>
      </c>
      <c r="B10" s="3">
        <v>11916623761</v>
      </c>
      <c r="C10" s="3">
        <v>191353977</v>
      </c>
      <c r="D10" s="9">
        <v>1.61</v>
      </c>
      <c r="E10" s="3">
        <v>4218628574</v>
      </c>
      <c r="F10" s="9">
        <v>35.4</v>
      </c>
      <c r="G10" s="3">
        <v>2968818371</v>
      </c>
      <c r="H10" s="9">
        <v>24.91</v>
      </c>
      <c r="I10" s="3">
        <v>7428157091</v>
      </c>
      <c r="J10" s="9">
        <v>62.33</v>
      </c>
      <c r="K10" s="3">
        <v>78484119</v>
      </c>
      <c r="L10" s="9">
        <v>0.66</v>
      </c>
    </row>
    <row r="11" spans="1:12" s="1" customFormat="1" ht="12.75">
      <c r="A11" s="2" t="s">
        <v>4</v>
      </c>
      <c r="B11" s="3">
        <v>12153372595</v>
      </c>
      <c r="C11" s="3">
        <v>195625627</v>
      </c>
      <c r="D11" s="9">
        <v>1.61</v>
      </c>
      <c r="E11" s="3">
        <v>4265188576</v>
      </c>
      <c r="F11" s="9">
        <v>35.09</v>
      </c>
      <c r="G11" s="3">
        <v>2982042510</v>
      </c>
      <c r="H11" s="9">
        <v>24.54</v>
      </c>
      <c r="I11" s="3">
        <v>7609444164</v>
      </c>
      <c r="J11" s="9">
        <v>62.61</v>
      </c>
      <c r="K11" s="3">
        <v>83114228</v>
      </c>
      <c r="L11" s="9">
        <v>0.68</v>
      </c>
    </row>
    <row r="12" spans="1:12" s="1" customFormat="1" ht="12.75">
      <c r="A12" s="2" t="s">
        <v>5</v>
      </c>
      <c r="B12" s="3">
        <v>12396320831</v>
      </c>
      <c r="C12" s="3">
        <v>205053960</v>
      </c>
      <c r="D12" s="9">
        <v>1.65</v>
      </c>
      <c r="E12" s="3">
        <v>4347585277</v>
      </c>
      <c r="F12" s="9">
        <v>35.07</v>
      </c>
      <c r="G12" s="3">
        <v>3005326950</v>
      </c>
      <c r="H12" s="9">
        <v>24.24</v>
      </c>
      <c r="I12" s="3">
        <v>7748111108</v>
      </c>
      <c r="J12" s="9">
        <v>62.5</v>
      </c>
      <c r="K12" s="3">
        <v>95570486</v>
      </c>
      <c r="L12" s="9">
        <v>0.77</v>
      </c>
    </row>
    <row r="13" spans="1:12" s="1" customFormat="1" ht="12.75">
      <c r="A13" s="2" t="s">
        <v>6</v>
      </c>
      <c r="B13" s="3">
        <v>12551711982</v>
      </c>
      <c r="C13" s="3">
        <v>214243785</v>
      </c>
      <c r="D13" s="9">
        <v>1.71</v>
      </c>
      <c r="E13" s="3">
        <v>4442778121</v>
      </c>
      <c r="F13" s="9">
        <v>35.4</v>
      </c>
      <c r="G13" s="3">
        <v>3066847083</v>
      </c>
      <c r="H13" s="9">
        <v>24.43</v>
      </c>
      <c r="I13" s="3">
        <v>7782554775</v>
      </c>
      <c r="J13" s="9">
        <v>62</v>
      </c>
      <c r="K13" s="3">
        <v>112135301</v>
      </c>
      <c r="L13" s="9">
        <v>0.89</v>
      </c>
    </row>
    <row r="14" spans="1:12" s="1" customFormat="1" ht="12.75">
      <c r="A14" s="2" t="s">
        <v>7</v>
      </c>
      <c r="B14" s="3">
        <v>12630706357</v>
      </c>
      <c r="C14" s="3">
        <v>215365493</v>
      </c>
      <c r="D14" s="9">
        <v>1.71</v>
      </c>
      <c r="E14" s="3">
        <v>4445096385</v>
      </c>
      <c r="F14" s="9">
        <v>35.2</v>
      </c>
      <c r="G14" s="3">
        <v>3035641228</v>
      </c>
      <c r="H14" s="9">
        <v>24.03</v>
      </c>
      <c r="I14" s="3">
        <v>7838484858</v>
      </c>
      <c r="J14" s="9">
        <v>62.06</v>
      </c>
      <c r="K14" s="3">
        <v>130869621</v>
      </c>
      <c r="L14" s="9">
        <v>1.04</v>
      </c>
    </row>
    <row r="15" spans="1:12" s="1" customFormat="1" ht="12.75">
      <c r="A15" s="2" t="s">
        <v>8</v>
      </c>
      <c r="B15" s="3">
        <v>12735167811</v>
      </c>
      <c r="C15" s="4">
        <v>215647706</v>
      </c>
      <c r="D15" s="9">
        <v>1.69</v>
      </c>
      <c r="E15" s="3">
        <v>4462186165</v>
      </c>
      <c r="F15" s="9">
        <v>35.04</v>
      </c>
      <c r="G15" s="3">
        <v>3055000519</v>
      </c>
      <c r="H15" s="9">
        <v>23.99</v>
      </c>
      <c r="I15" s="3">
        <v>7889817219</v>
      </c>
      <c r="J15" s="9">
        <v>62.03</v>
      </c>
      <c r="K15" s="4">
        <v>157516721</v>
      </c>
      <c r="L15" s="9">
        <v>1.24</v>
      </c>
    </row>
    <row r="16" spans="1:12" s="1" customFormat="1" ht="12.75">
      <c r="A16" s="2" t="s">
        <v>9</v>
      </c>
      <c r="B16" s="4">
        <v>12735167811</v>
      </c>
      <c r="C16" s="4">
        <v>215647706</v>
      </c>
      <c r="D16" s="13">
        <v>1.69</v>
      </c>
      <c r="E16" s="3">
        <v>4462186165</v>
      </c>
      <c r="F16" s="9">
        <v>35.04</v>
      </c>
      <c r="G16" s="3">
        <v>3055000519</v>
      </c>
      <c r="H16" s="9">
        <v>23.99</v>
      </c>
      <c r="I16" s="3">
        <v>7889817219</v>
      </c>
      <c r="J16" s="9">
        <v>62.03</v>
      </c>
      <c r="K16" s="4">
        <v>157516721</v>
      </c>
      <c r="L16" s="9">
        <v>1.24</v>
      </c>
    </row>
    <row r="17" spans="1:12" s="1" customFormat="1" ht="12.75">
      <c r="A17" s="2" t="s">
        <v>10</v>
      </c>
      <c r="B17" s="3">
        <v>21346799455</v>
      </c>
      <c r="C17" s="3">
        <v>316427640</v>
      </c>
      <c r="D17" s="9">
        <v>1.48</v>
      </c>
      <c r="E17" s="3">
        <v>7432718436</v>
      </c>
      <c r="F17" s="9">
        <v>34.82</v>
      </c>
      <c r="G17" s="3">
        <v>5212571266</v>
      </c>
      <c r="H17" s="9">
        <v>24.42</v>
      </c>
      <c r="I17" s="3">
        <v>13263018423</v>
      </c>
      <c r="J17" s="9">
        <v>62.13</v>
      </c>
      <c r="K17" s="3">
        <v>334634956</v>
      </c>
      <c r="L17" s="9">
        <v>1.57</v>
      </c>
    </row>
    <row r="18" spans="1:12" s="1" customFormat="1" ht="12.75">
      <c r="A18" s="2" t="s">
        <v>11</v>
      </c>
      <c r="B18" s="3">
        <f aca="true" t="shared" si="0" ref="B18:K18">SUM(B6:B17)</f>
        <v>154037914936</v>
      </c>
      <c r="C18" s="3">
        <f t="shared" si="0"/>
        <v>2436456704</v>
      </c>
      <c r="D18" s="9"/>
      <c r="E18" s="3">
        <f t="shared" si="0"/>
        <v>54008677403</v>
      </c>
      <c r="F18" s="9"/>
      <c r="G18" s="3">
        <f t="shared" si="0"/>
        <v>37721020340</v>
      </c>
      <c r="H18" s="9"/>
      <c r="I18" s="3">
        <f t="shared" si="0"/>
        <v>95801569802</v>
      </c>
      <c r="J18" s="9"/>
      <c r="K18" s="3">
        <f t="shared" si="0"/>
        <v>1770357007</v>
      </c>
      <c r="L18" s="9"/>
    </row>
    <row r="19" spans="1:12" s="1" customFormat="1" ht="12.75">
      <c r="A19" s="35" t="s">
        <v>25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s="1" customFormat="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34" t="s">
        <v>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s="7" customFormat="1" ht="22.5">
      <c r="A23" s="5"/>
      <c r="B23" s="5" t="s">
        <v>13</v>
      </c>
      <c r="C23" s="5" t="s">
        <v>15</v>
      </c>
      <c r="D23" s="11" t="s">
        <v>16</v>
      </c>
      <c r="E23" s="5" t="s">
        <v>17</v>
      </c>
      <c r="F23" s="11" t="s">
        <v>16</v>
      </c>
      <c r="G23" s="5" t="s">
        <v>29</v>
      </c>
      <c r="H23" s="11" t="s">
        <v>16</v>
      </c>
      <c r="I23" s="5" t="s">
        <v>19</v>
      </c>
      <c r="J23" s="11" t="s">
        <v>16</v>
      </c>
      <c r="K23" s="5" t="s">
        <v>20</v>
      </c>
      <c r="L23" s="11" t="s">
        <v>16</v>
      </c>
    </row>
    <row r="24" spans="1:12" ht="12.75">
      <c r="A24" s="2" t="s">
        <v>12</v>
      </c>
      <c r="B24" s="3">
        <v>12732335646</v>
      </c>
      <c r="C24" s="3">
        <v>186394666</v>
      </c>
      <c r="D24" s="9">
        <v>1.46</v>
      </c>
      <c r="E24" s="3">
        <v>4509347603</v>
      </c>
      <c r="F24" s="9">
        <v>35.42</v>
      </c>
      <c r="G24" s="3">
        <v>3086464754</v>
      </c>
      <c r="H24" s="9">
        <v>24.24</v>
      </c>
      <c r="I24" s="3">
        <v>7815572808</v>
      </c>
      <c r="J24" s="9">
        <v>61.38</v>
      </c>
      <c r="K24" s="3">
        <v>221020569</v>
      </c>
      <c r="L24" s="9">
        <v>1.74</v>
      </c>
    </row>
    <row r="25" spans="1:12" ht="12.75">
      <c r="A25" s="2" t="s">
        <v>0</v>
      </c>
      <c r="B25" s="3">
        <v>11788199085</v>
      </c>
      <c r="C25" s="3">
        <v>174825567</v>
      </c>
      <c r="D25" s="9">
        <v>1.48</v>
      </c>
      <c r="E25" s="3">
        <v>4025014214</v>
      </c>
      <c r="F25" s="9">
        <v>34.06</v>
      </c>
      <c r="G25" s="3">
        <v>2800201728</v>
      </c>
      <c r="H25" s="9">
        <v>23.73</v>
      </c>
      <c r="I25" s="3">
        <v>7373026558</v>
      </c>
      <c r="J25" s="9">
        <v>62.55</v>
      </c>
      <c r="K25" s="3">
        <v>225332746</v>
      </c>
      <c r="L25" s="9">
        <v>1.91</v>
      </c>
    </row>
    <row r="26" spans="1:12" ht="12.75">
      <c r="A26" s="2" t="s">
        <v>1</v>
      </c>
      <c r="B26" s="3">
        <v>13451633473</v>
      </c>
      <c r="C26" s="3">
        <v>185564485</v>
      </c>
      <c r="D26" s="9">
        <v>1.38</v>
      </c>
      <c r="E26" s="3">
        <v>4428306328</v>
      </c>
      <c r="F26" s="9">
        <v>32.92</v>
      </c>
      <c r="G26" s="3">
        <v>2968050474</v>
      </c>
      <c r="H26" s="9">
        <v>22.06</v>
      </c>
      <c r="I26" s="3">
        <v>8563498438</v>
      </c>
      <c r="J26" s="9">
        <v>63.66</v>
      </c>
      <c r="K26" s="3">
        <v>274264222</v>
      </c>
      <c r="L26" s="9">
        <v>2.04</v>
      </c>
    </row>
    <row r="27" spans="1:12" ht="12.75">
      <c r="A27" s="2" t="s">
        <v>2</v>
      </c>
      <c r="B27" s="3">
        <v>13184737977</v>
      </c>
      <c r="C27" s="3">
        <v>189488941</v>
      </c>
      <c r="D27" s="9">
        <v>1.44</v>
      </c>
      <c r="E27" s="3">
        <v>4376468264</v>
      </c>
      <c r="F27" s="9">
        <v>33.19</v>
      </c>
      <c r="G27" s="3" t="s">
        <v>22</v>
      </c>
      <c r="H27" s="9">
        <v>22.55</v>
      </c>
      <c r="I27" s="3">
        <v>8313742417</v>
      </c>
      <c r="J27" s="9" t="s">
        <v>23</v>
      </c>
      <c r="K27" s="3">
        <v>305038355</v>
      </c>
      <c r="L27" s="9">
        <v>2.31</v>
      </c>
    </row>
    <row r="28" spans="1:12" ht="12.75">
      <c r="A28" s="2" t="s">
        <v>3</v>
      </c>
      <c r="B28" s="3">
        <v>13168924040</v>
      </c>
      <c r="C28" s="3">
        <v>197102821</v>
      </c>
      <c r="D28" s="9">
        <v>1.5</v>
      </c>
      <c r="E28" s="3">
        <v>4355082272</v>
      </c>
      <c r="F28" s="9">
        <v>33.07</v>
      </c>
      <c r="G28" s="3">
        <v>2942613286</v>
      </c>
      <c r="H28" s="9">
        <v>22.35</v>
      </c>
      <c r="I28" s="3">
        <v>8294395041</v>
      </c>
      <c r="J28" s="9">
        <v>62.98</v>
      </c>
      <c r="K28" s="3">
        <v>322343906</v>
      </c>
      <c r="L28" s="9">
        <v>2.45</v>
      </c>
    </row>
    <row r="29" spans="1:12" ht="12.75">
      <c r="A29" s="2" t="s">
        <v>4</v>
      </c>
      <c r="B29" s="3">
        <v>13345775634</v>
      </c>
      <c r="C29" s="3">
        <v>199254689</v>
      </c>
      <c r="D29" s="9">
        <v>1.49</v>
      </c>
      <c r="E29" s="3">
        <v>4390090681</v>
      </c>
      <c r="F29" s="9">
        <v>32.89</v>
      </c>
      <c r="G29" s="3">
        <v>2925485277</v>
      </c>
      <c r="H29" s="9">
        <v>21.92</v>
      </c>
      <c r="I29" s="3">
        <v>8391585138</v>
      </c>
      <c r="J29" s="9">
        <v>62.88</v>
      </c>
      <c r="K29" s="3">
        <v>364845126</v>
      </c>
      <c r="L29" s="9">
        <v>2.73</v>
      </c>
    </row>
    <row r="30" spans="1:12" ht="12.75">
      <c r="A30" s="2" t="s">
        <v>5</v>
      </c>
      <c r="B30" s="3">
        <v>13456496137</v>
      </c>
      <c r="C30" s="3">
        <v>201046392</v>
      </c>
      <c r="D30" s="9">
        <v>1.49</v>
      </c>
      <c r="E30" s="3">
        <v>4443738500</v>
      </c>
      <c r="F30" s="9">
        <v>33.02</v>
      </c>
      <c r="G30" s="3">
        <v>2949386713</v>
      </c>
      <c r="H30" s="9">
        <v>21.92</v>
      </c>
      <c r="I30" s="3">
        <v>8417673992</v>
      </c>
      <c r="J30" s="9">
        <v>62.55</v>
      </c>
      <c r="K30" s="3" t="s">
        <v>26</v>
      </c>
      <c r="L30" s="9">
        <v>2.93</v>
      </c>
    </row>
    <row r="31" spans="1:12" ht="12.75">
      <c r="A31" s="2" t="s">
        <v>6</v>
      </c>
      <c r="B31" s="3">
        <v>13609408038</v>
      </c>
      <c r="C31" s="3">
        <v>209429451</v>
      </c>
      <c r="D31" s="9">
        <v>1.54</v>
      </c>
      <c r="E31" s="3">
        <v>4507768045</v>
      </c>
      <c r="F31" s="9" t="s">
        <v>28</v>
      </c>
      <c r="G31" s="3">
        <v>2991057945</v>
      </c>
      <c r="H31" s="9">
        <v>21.98</v>
      </c>
      <c r="I31" s="3">
        <v>8487696148</v>
      </c>
      <c r="J31" s="9">
        <v>62.37</v>
      </c>
      <c r="K31" s="3">
        <v>404514394</v>
      </c>
      <c r="L31" s="9">
        <v>2.97</v>
      </c>
    </row>
    <row r="32" spans="1:12" ht="12.75">
      <c r="A32" s="2" t="s">
        <v>7</v>
      </c>
      <c r="B32" s="3">
        <v>13486640913</v>
      </c>
      <c r="C32" s="3">
        <v>208636074</v>
      </c>
      <c r="D32" s="9">
        <v>1.55</v>
      </c>
      <c r="E32" s="3">
        <v>4497736020</v>
      </c>
      <c r="F32" s="9">
        <v>33.35</v>
      </c>
      <c r="G32" s="3">
        <v>2956079010</v>
      </c>
      <c r="H32" s="9">
        <v>21.92</v>
      </c>
      <c r="I32" s="3">
        <v>8371467426</v>
      </c>
      <c r="J32" s="9">
        <v>62.07</v>
      </c>
      <c r="K32" s="3">
        <v>408801393</v>
      </c>
      <c r="L32" s="9">
        <v>3.03</v>
      </c>
    </row>
    <row r="33" spans="1:12" ht="12.75">
      <c r="A33" s="2" t="s">
        <v>8</v>
      </c>
      <c r="B33" s="3">
        <v>13747328122</v>
      </c>
      <c r="C33" s="3">
        <v>221947770</v>
      </c>
      <c r="D33" s="9">
        <v>1.61</v>
      </c>
      <c r="E33" s="3">
        <v>4581314001</v>
      </c>
      <c r="F33" s="9">
        <v>33.33</v>
      </c>
      <c r="G33" s="3">
        <v>3021327589</v>
      </c>
      <c r="H33" s="9">
        <v>21.98</v>
      </c>
      <c r="I33" s="3">
        <v>8502550417</v>
      </c>
      <c r="J33" s="9">
        <v>61.86</v>
      </c>
      <c r="K33" s="3">
        <v>441515924</v>
      </c>
      <c r="L33" s="9">
        <v>3.21</v>
      </c>
    </row>
    <row r="34" spans="1:12" ht="12.75">
      <c r="A34" s="2" t="s">
        <v>9</v>
      </c>
      <c r="B34" s="3">
        <v>14028277217</v>
      </c>
      <c r="C34" s="3">
        <v>229055765</v>
      </c>
      <c r="D34" s="9">
        <v>1.63</v>
      </c>
      <c r="E34" s="3">
        <v>4687210451</v>
      </c>
      <c r="F34" s="9">
        <v>33.41</v>
      </c>
      <c r="G34" s="3">
        <v>3120343951</v>
      </c>
      <c r="H34" s="9">
        <v>22.24</v>
      </c>
      <c r="I34" s="3">
        <v>8680093810</v>
      </c>
      <c r="J34" s="9">
        <v>61.88</v>
      </c>
      <c r="K34" s="3">
        <v>431917191</v>
      </c>
      <c r="L34" s="9">
        <v>3.08</v>
      </c>
    </row>
    <row r="35" spans="1:12" ht="12.75">
      <c r="A35" s="2" t="s">
        <v>10</v>
      </c>
      <c r="B35" s="3">
        <v>23545453177</v>
      </c>
      <c r="C35" s="3">
        <v>341096468</v>
      </c>
      <c r="D35" s="9">
        <v>1.45</v>
      </c>
      <c r="E35" s="3">
        <v>7880100338</v>
      </c>
      <c r="F35" s="9">
        <v>33.47</v>
      </c>
      <c r="G35" s="3">
        <v>5424379576</v>
      </c>
      <c r="H35" s="9">
        <v>23.04</v>
      </c>
      <c r="I35" s="3">
        <v>14604118923</v>
      </c>
      <c r="J35" s="9">
        <v>62.03</v>
      </c>
      <c r="K35" s="3">
        <v>720137448</v>
      </c>
      <c r="L35" s="9">
        <v>3.06</v>
      </c>
    </row>
    <row r="36" spans="1:12" ht="12.75">
      <c r="A36" s="2" t="s">
        <v>11</v>
      </c>
      <c r="B36" s="3">
        <f aca="true" t="shared" si="1" ref="B36:K36">SUM(B24:B35)</f>
        <v>169545209459</v>
      </c>
      <c r="C36" s="3">
        <f t="shared" si="1"/>
        <v>2543843089</v>
      </c>
      <c r="D36" s="9"/>
      <c r="E36" s="3">
        <f t="shared" si="1"/>
        <v>56682176717</v>
      </c>
      <c r="F36" s="9"/>
      <c r="G36" s="3">
        <f t="shared" si="1"/>
        <v>35185390303</v>
      </c>
      <c r="H36" s="9"/>
      <c r="I36" s="3">
        <f t="shared" si="1"/>
        <v>105815421116</v>
      </c>
      <c r="J36" s="9"/>
      <c r="K36" s="3">
        <f t="shared" si="1"/>
        <v>4119731274</v>
      </c>
      <c r="L36" s="9"/>
    </row>
    <row r="37" spans="1:7" ht="12.75">
      <c r="A37" s="15" t="s">
        <v>27</v>
      </c>
      <c r="B37" s="15"/>
      <c r="C37" s="15"/>
      <c r="D37" s="15"/>
      <c r="E37" s="15"/>
      <c r="F37" s="15"/>
      <c r="G37" s="15"/>
    </row>
    <row r="39" spans="1:12" ht="12.75">
      <c r="A39" s="34" t="s">
        <v>30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 t="s">
        <v>14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22.5">
      <c r="A41" s="5"/>
      <c r="B41" s="5" t="s">
        <v>13</v>
      </c>
      <c r="C41" s="5" t="s">
        <v>15</v>
      </c>
      <c r="D41" s="11" t="s">
        <v>16</v>
      </c>
      <c r="E41" s="5" t="s">
        <v>17</v>
      </c>
      <c r="F41" s="11" t="s">
        <v>16</v>
      </c>
      <c r="G41" s="5" t="s">
        <v>29</v>
      </c>
      <c r="H41" s="11" t="s">
        <v>16</v>
      </c>
      <c r="I41" s="5" t="s">
        <v>19</v>
      </c>
      <c r="J41" s="11" t="s">
        <v>16</v>
      </c>
      <c r="K41" s="5" t="s">
        <v>20</v>
      </c>
      <c r="L41" s="11" t="s">
        <v>16</v>
      </c>
    </row>
    <row r="42" spans="1:12" ht="12.75">
      <c r="A42" s="2" t="s">
        <v>12</v>
      </c>
      <c r="B42" s="16">
        <v>14979217329</v>
      </c>
      <c r="C42" s="3">
        <v>217862041</v>
      </c>
      <c r="D42" s="9">
        <v>1.46</v>
      </c>
      <c r="E42" s="3">
        <v>5082852443</v>
      </c>
      <c r="F42" s="9">
        <v>33.93</v>
      </c>
      <c r="G42" s="3">
        <v>3340062052</v>
      </c>
      <c r="H42" s="9">
        <v>22.3</v>
      </c>
      <c r="I42" s="3">
        <v>9178571519</v>
      </c>
      <c r="J42" s="9">
        <v>61.28</v>
      </c>
      <c r="K42" s="3">
        <v>499931326</v>
      </c>
      <c r="L42" s="9">
        <v>3.34</v>
      </c>
    </row>
    <row r="43" spans="1:12" ht="12.75">
      <c r="A43" s="2" t="s">
        <v>0</v>
      </c>
      <c r="B43" s="3">
        <v>14555123716</v>
      </c>
      <c r="C43" s="3">
        <v>197802268</v>
      </c>
      <c r="D43" s="9">
        <v>1.36</v>
      </c>
      <c r="E43" s="3">
        <v>4822364538</v>
      </c>
      <c r="F43" s="9">
        <v>33.13</v>
      </c>
      <c r="G43" s="3">
        <v>3247910077</v>
      </c>
      <c r="H43" s="9">
        <v>22.31</v>
      </c>
      <c r="I43" s="3">
        <v>9022037948</v>
      </c>
      <c r="J43" s="9">
        <v>61.99</v>
      </c>
      <c r="K43" s="3">
        <v>512918964</v>
      </c>
      <c r="L43" s="9">
        <v>3.52</v>
      </c>
    </row>
    <row r="44" spans="1:12" ht="12.75">
      <c r="A44" s="2" t="s">
        <v>1</v>
      </c>
      <c r="B44" s="3">
        <v>15009279984</v>
      </c>
      <c r="C44" s="3">
        <v>209313368</v>
      </c>
      <c r="D44" s="9">
        <v>1.39</v>
      </c>
      <c r="E44" s="3">
        <v>4933443634</v>
      </c>
      <c r="F44" s="9">
        <v>32.87</v>
      </c>
      <c r="G44" s="3">
        <v>3238784227</v>
      </c>
      <c r="H44" s="9">
        <v>21.58</v>
      </c>
      <c r="I44" s="3">
        <v>9351657284</v>
      </c>
      <c r="J44" s="9">
        <v>62.31</v>
      </c>
      <c r="K44" s="3">
        <v>514865698</v>
      </c>
      <c r="L44" s="9">
        <v>3.43</v>
      </c>
    </row>
    <row r="45" spans="1:12" ht="12.75">
      <c r="A45" s="2" t="s">
        <v>2</v>
      </c>
      <c r="B45" s="3">
        <v>15206674904</v>
      </c>
      <c r="C45" s="3">
        <v>212327705</v>
      </c>
      <c r="D45" s="9">
        <v>1.4</v>
      </c>
      <c r="E45" s="3">
        <v>5125597974</v>
      </c>
      <c r="F45" s="9">
        <v>33.71</v>
      </c>
      <c r="G45" s="3">
        <v>3388190858</v>
      </c>
      <c r="H45" s="9">
        <v>22.28</v>
      </c>
      <c r="I45" s="3">
        <v>9336364372</v>
      </c>
      <c r="J45" s="9">
        <v>61.4</v>
      </c>
      <c r="K45" s="3">
        <v>532384853</v>
      </c>
      <c r="L45" s="9">
        <v>3.5</v>
      </c>
    </row>
    <row r="46" spans="1:12" ht="12.75">
      <c r="A46" s="2" t="s">
        <v>3</v>
      </c>
      <c r="B46" s="3">
        <v>15471662093</v>
      </c>
      <c r="C46" s="3">
        <v>226995657</v>
      </c>
      <c r="D46" s="9" t="s">
        <v>31</v>
      </c>
      <c r="E46" s="3">
        <v>5197274485</v>
      </c>
      <c r="F46" s="9">
        <v>33.59</v>
      </c>
      <c r="G46" s="3">
        <v>3426379540</v>
      </c>
      <c r="H46" s="9">
        <v>22.15</v>
      </c>
      <c r="I46" s="3">
        <v>9486167254</v>
      </c>
      <c r="J46" s="9" t="s">
        <v>32</v>
      </c>
      <c r="K46" s="3">
        <v>561224697</v>
      </c>
      <c r="L46" s="9">
        <v>3.63</v>
      </c>
    </row>
    <row r="47" spans="1:12" ht="12.75">
      <c r="A47" s="2" t="s">
        <v>4</v>
      </c>
      <c r="B47" s="3">
        <v>15477960852</v>
      </c>
      <c r="C47" s="3">
        <v>226537415</v>
      </c>
      <c r="D47" s="9">
        <v>1.46</v>
      </c>
      <c r="E47" s="3">
        <v>5206142928</v>
      </c>
      <c r="F47" s="9">
        <v>33.64</v>
      </c>
      <c r="G47" s="3">
        <v>3418277405</v>
      </c>
      <c r="H47" s="9" t="s">
        <v>33</v>
      </c>
      <c r="I47" s="3">
        <v>9461384638</v>
      </c>
      <c r="J47" s="9">
        <v>61.13</v>
      </c>
      <c r="K47" s="3">
        <v>583895871</v>
      </c>
      <c r="L47" s="9">
        <v>3.37</v>
      </c>
    </row>
    <row r="48" spans="1:12" ht="12.75">
      <c r="A48" s="2" t="s">
        <v>5</v>
      </c>
      <c r="B48" s="3">
        <v>15818125249</v>
      </c>
      <c r="C48" s="3">
        <v>238829299</v>
      </c>
      <c r="D48" s="9">
        <v>1.51</v>
      </c>
      <c r="E48" s="3" t="s">
        <v>34</v>
      </c>
      <c r="F48" s="9">
        <v>33.8</v>
      </c>
      <c r="G48" s="3">
        <v>3476601621</v>
      </c>
      <c r="H48" s="9">
        <v>21.08</v>
      </c>
      <c r="I48" s="3">
        <v>9618617771</v>
      </c>
      <c r="J48" s="9">
        <v>60.81</v>
      </c>
      <c r="K48" s="3">
        <v>614467915</v>
      </c>
      <c r="L48" s="9">
        <v>3.88</v>
      </c>
    </row>
    <row r="49" spans="1:12" ht="12.75">
      <c r="A49" s="2" t="s">
        <v>6</v>
      </c>
      <c r="B49" s="3">
        <v>16189671470</v>
      </c>
      <c r="C49" s="3">
        <v>252629436</v>
      </c>
      <c r="D49" s="9">
        <v>1.56</v>
      </c>
      <c r="E49" s="3">
        <v>5463078555</v>
      </c>
      <c r="F49" s="9">
        <v>33.74</v>
      </c>
      <c r="G49" s="3">
        <v>3542501548</v>
      </c>
      <c r="H49" s="9">
        <v>21.88</v>
      </c>
      <c r="I49" s="3">
        <v>9827554532</v>
      </c>
      <c r="J49" s="9">
        <v>60.7</v>
      </c>
      <c r="K49" s="3">
        <v>646408947</v>
      </c>
      <c r="L49" s="9" t="s">
        <v>35</v>
      </c>
    </row>
    <row r="50" spans="1:12" ht="12.75">
      <c r="A50" s="2" t="s">
        <v>7</v>
      </c>
      <c r="B50" s="3">
        <v>16168629101</v>
      </c>
      <c r="C50" s="3">
        <v>256869733</v>
      </c>
      <c r="D50" s="9">
        <v>1.59</v>
      </c>
      <c r="E50" s="3">
        <v>5438101948</v>
      </c>
      <c r="F50" s="9">
        <v>33.63</v>
      </c>
      <c r="G50" s="3">
        <v>3526780081</v>
      </c>
      <c r="H50" s="9">
        <v>21.81</v>
      </c>
      <c r="I50" s="3">
        <v>9783859121</v>
      </c>
      <c r="J50" s="9">
        <v>60.51</v>
      </c>
      <c r="K50" s="3">
        <v>689798299</v>
      </c>
      <c r="L50" s="9">
        <v>4.27</v>
      </c>
    </row>
    <row r="51" spans="1:12" ht="12.75">
      <c r="A51" s="2" t="s">
        <v>8</v>
      </c>
      <c r="B51" s="3">
        <v>16441400510</v>
      </c>
      <c r="C51" s="3">
        <v>259121660</v>
      </c>
      <c r="D51" s="9">
        <v>1.58</v>
      </c>
      <c r="E51" s="3">
        <v>5529967559</v>
      </c>
      <c r="F51" s="9">
        <v>31.89</v>
      </c>
      <c r="G51" s="3">
        <v>3599178885</v>
      </c>
      <c r="H51" s="9">
        <v>21.89</v>
      </c>
      <c r="I51" s="3" t="s">
        <v>36</v>
      </c>
      <c r="J51" s="9">
        <v>60.45</v>
      </c>
      <c r="K51" s="3" t="s">
        <v>37</v>
      </c>
      <c r="L51" s="9">
        <v>4.34</v>
      </c>
    </row>
    <row r="52" spans="1:12" ht="12.75">
      <c r="A52" s="2" t="s">
        <v>9</v>
      </c>
      <c r="B52" s="3">
        <v>16893500625</v>
      </c>
      <c r="C52" s="3">
        <v>262784422</v>
      </c>
      <c r="D52" s="9">
        <v>1.56</v>
      </c>
      <c r="E52" s="3">
        <v>5691774950</v>
      </c>
      <c r="F52" s="9" t="s">
        <v>38</v>
      </c>
      <c r="G52" s="3" t="s">
        <v>39</v>
      </c>
      <c r="H52" s="9">
        <v>22.07</v>
      </c>
      <c r="I52" s="3">
        <v>10180912526</v>
      </c>
      <c r="J52" s="9">
        <v>60.27</v>
      </c>
      <c r="K52" s="3">
        <v>758028627</v>
      </c>
      <c r="L52" s="9">
        <v>4.49</v>
      </c>
    </row>
    <row r="53" spans="1:12" ht="12.75">
      <c r="A53" s="2" t="s">
        <v>10</v>
      </c>
      <c r="B53" s="3">
        <v>28391806600</v>
      </c>
      <c r="C53" s="3">
        <v>388277439</v>
      </c>
      <c r="D53" s="9">
        <v>1.37</v>
      </c>
      <c r="E53" s="3">
        <v>9573886973</v>
      </c>
      <c r="F53" s="9">
        <v>33.72</v>
      </c>
      <c r="G53" s="3">
        <v>6482237757</v>
      </c>
      <c r="H53" s="9">
        <v>22.83</v>
      </c>
      <c r="I53" s="3">
        <v>17145639352</v>
      </c>
      <c r="J53" s="9">
        <v>60.39</v>
      </c>
      <c r="K53" s="3">
        <v>1284002826</v>
      </c>
      <c r="L53" s="9">
        <v>4.52</v>
      </c>
    </row>
    <row r="54" spans="1:12" ht="12.75">
      <c r="A54" s="2" t="s">
        <v>11</v>
      </c>
      <c r="B54" s="3">
        <f>SUM(B42:B53)</f>
        <v>200603052433</v>
      </c>
      <c r="C54" s="3">
        <f aca="true" t="shared" si="2" ref="C54:K54">SUM(C42:C53)</f>
        <v>2949350443</v>
      </c>
      <c r="D54" s="3"/>
      <c r="E54" s="3">
        <f t="shared" si="2"/>
        <v>62064485987</v>
      </c>
      <c r="F54" s="3"/>
      <c r="G54" s="3">
        <f t="shared" si="2"/>
        <v>40686904051</v>
      </c>
      <c r="H54" s="3"/>
      <c r="I54" s="3">
        <f t="shared" si="2"/>
        <v>112392766317</v>
      </c>
      <c r="J54" s="3"/>
      <c r="K54" s="3">
        <f t="shared" si="2"/>
        <v>7197928023</v>
      </c>
      <c r="L54" s="3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 t="s">
        <v>40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 t="s">
        <v>14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22.5">
      <c r="A58" s="2"/>
      <c r="B58" s="5" t="s">
        <v>13</v>
      </c>
      <c r="C58" s="5" t="s">
        <v>15</v>
      </c>
      <c r="D58" s="11" t="s">
        <v>16</v>
      </c>
      <c r="E58" s="5" t="s">
        <v>17</v>
      </c>
      <c r="F58" s="11" t="s">
        <v>16</v>
      </c>
      <c r="G58" s="5" t="s">
        <v>29</v>
      </c>
      <c r="H58" s="11" t="s">
        <v>16</v>
      </c>
      <c r="I58" s="5" t="s">
        <v>19</v>
      </c>
      <c r="J58" s="11" t="s">
        <v>16</v>
      </c>
      <c r="K58" s="5" t="s">
        <v>20</v>
      </c>
      <c r="L58" s="11" t="s">
        <v>16</v>
      </c>
    </row>
    <row r="59" spans="1:12" ht="12.75">
      <c r="A59" s="2" t="s">
        <v>12</v>
      </c>
      <c r="B59" s="17">
        <v>17659797748</v>
      </c>
      <c r="C59" s="3">
        <v>230780745</v>
      </c>
      <c r="D59" s="9">
        <v>1.31</v>
      </c>
      <c r="E59" s="3">
        <v>6008947133</v>
      </c>
      <c r="F59" s="9">
        <v>34.03</v>
      </c>
      <c r="G59" s="3">
        <v>3877305656</v>
      </c>
      <c r="H59" s="9">
        <v>21.96</v>
      </c>
      <c r="I59" s="3">
        <v>10571782227</v>
      </c>
      <c r="J59" s="9" t="s">
        <v>41</v>
      </c>
      <c r="K59" s="3">
        <v>848287643</v>
      </c>
      <c r="L59" s="9">
        <v>4.8</v>
      </c>
    </row>
    <row r="60" spans="1:12" ht="12.75">
      <c r="A60" s="2" t="s">
        <v>0</v>
      </c>
      <c r="B60" s="3">
        <v>16939916545</v>
      </c>
      <c r="C60" s="3">
        <v>220683254</v>
      </c>
      <c r="D60" s="9">
        <v>1.3</v>
      </c>
      <c r="E60" s="3">
        <v>5539290108</v>
      </c>
      <c r="F60" s="9">
        <v>32.7</v>
      </c>
      <c r="G60" s="3">
        <v>3688666175</v>
      </c>
      <c r="H60" s="9">
        <v>21.77</v>
      </c>
      <c r="I60" s="3">
        <v>10334912426</v>
      </c>
      <c r="J60" s="9">
        <v>61.01</v>
      </c>
      <c r="K60" s="3">
        <v>845030757</v>
      </c>
      <c r="L60" s="9">
        <v>4.99</v>
      </c>
    </row>
    <row r="61" spans="1:12" ht="12.75">
      <c r="A61" s="2" t="s">
        <v>1</v>
      </c>
      <c r="B61" s="3">
        <v>17025103938</v>
      </c>
      <c r="C61" s="3">
        <v>217551178</v>
      </c>
      <c r="D61" s="9">
        <v>1.28</v>
      </c>
      <c r="E61" s="3">
        <v>5576159691</v>
      </c>
      <c r="F61" s="9">
        <v>32.75</v>
      </c>
      <c r="G61" s="3">
        <v>3639234297</v>
      </c>
      <c r="H61" s="9">
        <v>21.38</v>
      </c>
      <c r="I61" s="3">
        <v>10349041801</v>
      </c>
      <c r="J61" s="9">
        <v>60.79</v>
      </c>
      <c r="K61" s="3">
        <v>882351268</v>
      </c>
      <c r="L61" s="9">
        <v>5.18</v>
      </c>
    </row>
    <row r="62" spans="1:12" ht="12.75">
      <c r="A62" s="2" t="s">
        <v>2</v>
      </c>
      <c r="B62" s="3">
        <v>17490788518</v>
      </c>
      <c r="C62" s="3">
        <v>226929851</v>
      </c>
      <c r="D62" s="9">
        <v>1.3</v>
      </c>
      <c r="E62" s="3">
        <v>5720272835</v>
      </c>
      <c r="F62" s="9">
        <v>32.7</v>
      </c>
      <c r="G62" s="3">
        <v>3800635723</v>
      </c>
      <c r="H62" s="9">
        <v>21.73</v>
      </c>
      <c r="I62" s="3">
        <v>10640515137</v>
      </c>
      <c r="J62" s="9">
        <v>60.83</v>
      </c>
      <c r="K62" s="3">
        <v>903070695</v>
      </c>
      <c r="L62" s="9">
        <v>5.16</v>
      </c>
    </row>
    <row r="63" spans="1:12" ht="12.75">
      <c r="A63" s="2" t="s">
        <v>3</v>
      </c>
      <c r="B63" s="3">
        <v>17962766619</v>
      </c>
      <c r="C63" s="3">
        <v>249119653</v>
      </c>
      <c r="D63" s="9">
        <v>1.39</v>
      </c>
      <c r="E63" s="3">
        <v>5883619855</v>
      </c>
      <c r="F63" s="9">
        <v>32.75</v>
      </c>
      <c r="G63" s="3">
        <v>3837206969</v>
      </c>
      <c r="H63" s="9">
        <v>21.36</v>
      </c>
      <c r="I63" s="3">
        <v>10838123658</v>
      </c>
      <c r="J63" s="9">
        <v>60.34</v>
      </c>
      <c r="K63" s="3">
        <v>991903453</v>
      </c>
      <c r="L63" s="9">
        <v>5.52</v>
      </c>
    </row>
    <row r="64" spans="1:12" ht="12.75">
      <c r="A64" s="2" t="s">
        <v>4</v>
      </c>
      <c r="B64" s="3">
        <v>18027358936</v>
      </c>
      <c r="C64" s="3">
        <v>257101151</v>
      </c>
      <c r="D64" s="9">
        <v>1.43</v>
      </c>
      <c r="E64" s="3">
        <v>5996541789</v>
      </c>
      <c r="F64" s="9">
        <v>33.1</v>
      </c>
      <c r="G64" s="3">
        <v>3863776791</v>
      </c>
      <c r="H64" s="9">
        <v>21.43</v>
      </c>
      <c r="I64" s="3">
        <v>10784545567</v>
      </c>
      <c r="J64" s="9">
        <v>59.82</v>
      </c>
      <c r="K64" s="3">
        <v>1019170429</v>
      </c>
      <c r="L64" s="9">
        <v>5.65</v>
      </c>
    </row>
    <row r="65" spans="1:12" ht="12.75">
      <c r="A65" s="2" t="s">
        <v>5</v>
      </c>
      <c r="B65" s="3">
        <v>18231817950</v>
      </c>
      <c r="C65" s="3">
        <v>264573537</v>
      </c>
      <c r="D65" s="9">
        <v>1.45</v>
      </c>
      <c r="E65" s="3">
        <v>6009865547</v>
      </c>
      <c r="F65" s="9">
        <v>32.96</v>
      </c>
      <c r="G65" s="3">
        <v>3849582592</v>
      </c>
      <c r="H65" s="9">
        <v>21.11</v>
      </c>
      <c r="I65" s="3">
        <v>10901519463</v>
      </c>
      <c r="J65" s="9">
        <v>59.79</v>
      </c>
      <c r="K65" s="3">
        <v>1055859403</v>
      </c>
      <c r="L65" s="9">
        <v>5.799</v>
      </c>
    </row>
    <row r="66" spans="1:12" ht="12.75">
      <c r="A66" s="2" t="s">
        <v>6</v>
      </c>
      <c r="B66" s="3">
        <v>18771422505</v>
      </c>
      <c r="C66" s="3">
        <v>282759079</v>
      </c>
      <c r="D66" s="9">
        <v>1.51</v>
      </c>
      <c r="E66" s="3">
        <v>6191288744</v>
      </c>
      <c r="F66" s="9">
        <v>32.98</v>
      </c>
      <c r="G66" s="3">
        <v>3978455888</v>
      </c>
      <c r="H66" s="9">
        <v>21.19</v>
      </c>
      <c r="I66" s="3">
        <v>11194513316</v>
      </c>
      <c r="J66" s="9">
        <v>59.64</v>
      </c>
      <c r="K66" s="3">
        <v>1102861366</v>
      </c>
      <c r="L66" s="9">
        <v>5.88</v>
      </c>
    </row>
    <row r="67" spans="1:12" ht="12.75">
      <c r="A67" s="2" t="s">
        <v>7</v>
      </c>
      <c r="B67" s="3">
        <v>18596755464</v>
      </c>
      <c r="C67" s="3">
        <v>284704309</v>
      </c>
      <c r="D67" s="9">
        <v>1.53</v>
      </c>
      <c r="E67" s="3" t="s">
        <v>44</v>
      </c>
      <c r="F67" s="9">
        <v>32.96</v>
      </c>
      <c r="G67" s="3">
        <v>3941056420</v>
      </c>
      <c r="H67" s="9">
        <v>21.19</v>
      </c>
      <c r="I67" s="3">
        <v>11046826626</v>
      </c>
      <c r="J67" s="9">
        <v>59.4</v>
      </c>
      <c r="K67" s="3">
        <v>1135126193</v>
      </c>
      <c r="L67" s="9">
        <v>6.1</v>
      </c>
    </row>
    <row r="68" spans="1:12" ht="12.75">
      <c r="A68" s="2" t="s">
        <v>8</v>
      </c>
      <c r="B68" s="3">
        <v>18644882088</v>
      </c>
      <c r="C68" s="3" t="s">
        <v>43</v>
      </c>
      <c r="D68" s="9">
        <v>1.5</v>
      </c>
      <c r="E68" s="3">
        <v>6227388067</v>
      </c>
      <c r="F68" s="9">
        <v>33.4</v>
      </c>
      <c r="G68" s="3">
        <v>4014787844</v>
      </c>
      <c r="H68" s="9">
        <v>21.53</v>
      </c>
      <c r="I68" s="3">
        <v>10996009744</v>
      </c>
      <c r="J68" s="9">
        <v>59.98</v>
      </c>
      <c r="K68" s="3">
        <v>1141353427</v>
      </c>
      <c r="L68" s="9">
        <v>6.12</v>
      </c>
    </row>
    <row r="69" spans="1:12" ht="12.75">
      <c r="A69" s="2" t="s">
        <v>9</v>
      </c>
      <c r="B69" s="3">
        <v>19334872594</v>
      </c>
      <c r="C69" s="3">
        <v>281781309</v>
      </c>
      <c r="D69" s="9">
        <v>1.46</v>
      </c>
      <c r="E69" s="3">
        <v>6273298084</v>
      </c>
      <c r="F69" s="9">
        <v>32.45</v>
      </c>
      <c r="G69" s="3">
        <v>4012775576</v>
      </c>
      <c r="H69" s="9" t="s">
        <v>45</v>
      </c>
      <c r="I69" s="3">
        <v>11568621619</v>
      </c>
      <c r="J69" s="9">
        <v>59.83</v>
      </c>
      <c r="K69" s="3">
        <v>1211171582</v>
      </c>
      <c r="L69" s="9">
        <v>6.26</v>
      </c>
    </row>
    <row r="70" spans="1:12" ht="12.75">
      <c r="A70" s="2" t="s">
        <v>10</v>
      </c>
      <c r="B70" s="3">
        <v>32754617388</v>
      </c>
      <c r="C70" s="3">
        <v>427790683</v>
      </c>
      <c r="D70" s="9">
        <v>1.31</v>
      </c>
      <c r="E70" s="3">
        <v>10629427543</v>
      </c>
      <c r="F70" s="9">
        <v>32.45</v>
      </c>
      <c r="G70" s="3">
        <v>7093381278</v>
      </c>
      <c r="H70" s="9">
        <v>21.66</v>
      </c>
      <c r="I70" s="3">
        <v>19672631445</v>
      </c>
      <c r="J70" s="9">
        <v>60.06</v>
      </c>
      <c r="K70" s="3">
        <v>20240767717</v>
      </c>
      <c r="L70" s="9">
        <v>6.18</v>
      </c>
    </row>
    <row r="71" spans="1:12" ht="12.75">
      <c r="A71" s="2" t="s">
        <v>11</v>
      </c>
      <c r="B71" s="3">
        <f>SUM(B59:B70)</f>
        <v>231440100293</v>
      </c>
      <c r="C71" s="3">
        <f>SUM(C59:C70)</f>
        <v>2943774749</v>
      </c>
      <c r="D71" s="3"/>
      <c r="E71" s="3">
        <f>SUM(E59:E70)</f>
        <v>70056099396</v>
      </c>
      <c r="F71" s="3"/>
      <c r="G71" s="3">
        <f>SUM(G59:G70)</f>
        <v>49596865209</v>
      </c>
      <c r="H71" s="3"/>
      <c r="I71" s="3">
        <f>SUM(I59:I70)</f>
        <v>138899043029</v>
      </c>
      <c r="J71" s="3"/>
      <c r="K71" s="3">
        <f>SUM(K59:K70)</f>
        <v>31376953933</v>
      </c>
      <c r="L71" s="3"/>
    </row>
    <row r="72" spans="1:12" ht="12.75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80" spans="1:12" ht="12.75">
      <c r="A80" s="31" t="s">
        <v>46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3"/>
    </row>
    <row r="81" spans="1:12" ht="12.75">
      <c r="A81" s="31" t="s">
        <v>14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3"/>
    </row>
    <row r="82" spans="1:12" ht="22.5">
      <c r="A82" s="2"/>
      <c r="B82" s="5" t="s">
        <v>13</v>
      </c>
      <c r="C82" s="5" t="s">
        <v>15</v>
      </c>
      <c r="D82" s="11" t="s">
        <v>16</v>
      </c>
      <c r="E82" s="5" t="s">
        <v>17</v>
      </c>
      <c r="F82" s="11" t="s">
        <v>16</v>
      </c>
      <c r="G82" s="5" t="s">
        <v>29</v>
      </c>
      <c r="H82" s="11" t="s">
        <v>16</v>
      </c>
      <c r="I82" s="5" t="s">
        <v>19</v>
      </c>
      <c r="J82" s="11" t="s">
        <v>16</v>
      </c>
      <c r="K82" s="5" t="s">
        <v>20</v>
      </c>
      <c r="L82" s="11" t="s">
        <v>16</v>
      </c>
    </row>
    <row r="83" spans="1:12" ht="12.75">
      <c r="A83" s="2" t="s">
        <v>12</v>
      </c>
      <c r="B83" s="17">
        <v>19632156079</v>
      </c>
      <c r="C83" s="3">
        <v>245751817</v>
      </c>
      <c r="D83" s="9">
        <v>1.25</v>
      </c>
      <c r="E83" s="3">
        <v>6580974003</v>
      </c>
      <c r="F83" s="9">
        <v>33.52</v>
      </c>
      <c r="G83" s="3">
        <v>4184697393</v>
      </c>
      <c r="H83" s="9">
        <v>21.32</v>
      </c>
      <c r="I83" s="3">
        <v>11506627230</v>
      </c>
      <c r="J83" s="9">
        <v>58.61</v>
      </c>
      <c r="K83" s="3">
        <v>1298830029</v>
      </c>
      <c r="L83" s="9">
        <v>6.62</v>
      </c>
    </row>
    <row r="84" spans="1:12" ht="12.75">
      <c r="A84" s="2" t="s">
        <v>0</v>
      </c>
      <c r="B84" s="3">
        <v>19386094446</v>
      </c>
      <c r="C84" s="3">
        <v>246198458</v>
      </c>
      <c r="D84" s="9">
        <v>1.27</v>
      </c>
      <c r="E84" s="3">
        <v>6170851979</v>
      </c>
      <c r="F84" s="9">
        <v>31.83</v>
      </c>
      <c r="G84" s="3">
        <v>4000194544</v>
      </c>
      <c r="H84" s="9">
        <v>20.63</v>
      </c>
      <c r="I84" s="3">
        <v>11665111270</v>
      </c>
      <c r="J84" s="9">
        <v>60.17</v>
      </c>
      <c r="K84" s="3">
        <v>1303932739</v>
      </c>
      <c r="L84" s="9">
        <v>6.82</v>
      </c>
    </row>
    <row r="85" spans="1:12" ht="12.75">
      <c r="A85" s="20" t="s">
        <v>1</v>
      </c>
      <c r="B85" s="21">
        <v>19453776725</v>
      </c>
      <c r="C85" s="21">
        <v>255835817</v>
      </c>
      <c r="D85" s="20">
        <v>1.32</v>
      </c>
      <c r="E85" s="21">
        <v>6206441823</v>
      </c>
      <c r="F85" s="20">
        <v>31.9</v>
      </c>
      <c r="G85" s="21">
        <v>3935881163</v>
      </c>
      <c r="H85" s="20">
        <v>20.23</v>
      </c>
      <c r="I85" s="21">
        <v>11665144122</v>
      </c>
      <c r="J85" s="20">
        <v>59.96</v>
      </c>
      <c r="K85" s="21">
        <v>1326354963</v>
      </c>
      <c r="L85" s="20">
        <v>6.82</v>
      </c>
    </row>
    <row r="86" spans="1:12" ht="12.75">
      <c r="A86" s="2" t="s">
        <v>2</v>
      </c>
      <c r="B86" s="3">
        <v>20003750501</v>
      </c>
      <c r="C86" s="3">
        <v>273890462</v>
      </c>
      <c r="D86" s="9">
        <v>1.37</v>
      </c>
      <c r="E86" s="3">
        <v>6416834481</v>
      </c>
      <c r="F86" s="9" t="s">
        <v>47</v>
      </c>
      <c r="G86" s="3">
        <v>4077955638</v>
      </c>
      <c r="H86" s="9">
        <v>20.39</v>
      </c>
      <c r="I86" s="3">
        <v>11936034437</v>
      </c>
      <c r="J86" s="9">
        <v>59.67</v>
      </c>
      <c r="K86" s="3">
        <v>1376991121</v>
      </c>
      <c r="L86" s="9">
        <v>6.88</v>
      </c>
    </row>
    <row r="87" spans="1:12" ht="12.75">
      <c r="A87" s="2" t="s">
        <v>3</v>
      </c>
      <c r="B87" s="3">
        <v>20183852542</v>
      </c>
      <c r="C87" s="3">
        <v>272056218</v>
      </c>
      <c r="D87" s="9">
        <v>1.35</v>
      </c>
      <c r="E87" s="3">
        <v>6452001854</v>
      </c>
      <c r="F87" s="9">
        <v>31.97</v>
      </c>
      <c r="G87" s="3">
        <v>4059282325</v>
      </c>
      <c r="H87" s="9">
        <v>20.11</v>
      </c>
      <c r="I87" s="3">
        <v>12038821116</v>
      </c>
      <c r="J87" s="9">
        <v>59.65</v>
      </c>
      <c r="K87" s="3">
        <v>1420973354</v>
      </c>
      <c r="L87" s="9">
        <v>7.04</v>
      </c>
    </row>
    <row r="88" spans="1:12" ht="12.75">
      <c r="A88" s="2" t="s">
        <v>4</v>
      </c>
      <c r="B88" s="3">
        <v>20186108376</v>
      </c>
      <c r="C88" s="3">
        <v>281967765</v>
      </c>
      <c r="D88" s="9">
        <v>1.4</v>
      </c>
      <c r="E88" s="3">
        <v>6531590413</v>
      </c>
      <c r="F88" s="9">
        <v>32.36</v>
      </c>
      <c r="G88" s="3">
        <v>4074550522</v>
      </c>
      <c r="H88" s="9">
        <v>20.18</v>
      </c>
      <c r="I88" s="3">
        <v>11929555027</v>
      </c>
      <c r="J88" s="9">
        <v>59.1</v>
      </c>
      <c r="K88" s="3">
        <v>1442995171</v>
      </c>
      <c r="L88" s="9">
        <v>7.15</v>
      </c>
    </row>
    <row r="89" spans="1:12" ht="12.75">
      <c r="A89" s="2" t="s">
        <v>5</v>
      </c>
      <c r="B89" s="3">
        <v>20265773144</v>
      </c>
      <c r="C89" s="3">
        <v>287009434</v>
      </c>
      <c r="D89" s="9">
        <v>1.42</v>
      </c>
      <c r="E89" s="3">
        <v>6514487744</v>
      </c>
      <c r="F89" s="9">
        <v>32.15</v>
      </c>
      <c r="G89" s="3">
        <v>4023492980</v>
      </c>
      <c r="H89" s="9">
        <v>19.85</v>
      </c>
      <c r="I89" s="3">
        <v>11965832426</v>
      </c>
      <c r="J89" s="9">
        <v>59.04</v>
      </c>
      <c r="K89" s="3">
        <v>1498083540</v>
      </c>
      <c r="L89" s="9">
        <v>7.39</v>
      </c>
    </row>
    <row r="90" spans="1:12" ht="12.75">
      <c r="A90" s="2" t="s">
        <v>6</v>
      </c>
      <c r="B90" s="3">
        <v>20766098273</v>
      </c>
      <c r="C90" s="3">
        <v>312805225</v>
      </c>
      <c r="D90" s="9">
        <v>1.51</v>
      </c>
      <c r="E90" s="3">
        <v>6700966117</v>
      </c>
      <c r="F90" s="9">
        <v>32.27</v>
      </c>
      <c r="G90" s="3">
        <v>4147729889</v>
      </c>
      <c r="H90" s="9">
        <v>19.97</v>
      </c>
      <c r="I90" s="3">
        <v>12167128905</v>
      </c>
      <c r="J90" s="9">
        <v>58.59</v>
      </c>
      <c r="K90" s="3">
        <v>1585198026</v>
      </c>
      <c r="L90" s="9">
        <v>7.63</v>
      </c>
    </row>
    <row r="91" spans="1:12" ht="12.75">
      <c r="A91" s="2" t="s">
        <v>7</v>
      </c>
      <c r="B91" s="3">
        <v>19771370130</v>
      </c>
      <c r="C91" s="3">
        <v>308430738</v>
      </c>
      <c r="D91" s="9">
        <v>1.56</v>
      </c>
      <c r="E91" s="3">
        <v>6137773524</v>
      </c>
      <c r="F91" s="9">
        <v>31.04</v>
      </c>
      <c r="G91" s="3">
        <v>3642175913</v>
      </c>
      <c r="H91" s="9">
        <v>18.42</v>
      </c>
      <c r="I91" s="3">
        <v>11768396386</v>
      </c>
      <c r="J91" s="9">
        <v>59.52</v>
      </c>
      <c r="K91" s="3">
        <v>1556769482</v>
      </c>
      <c r="L91" s="9">
        <v>7.87</v>
      </c>
    </row>
    <row r="92" spans="1:12" ht="12.75">
      <c r="A92" s="2" t="s">
        <v>8</v>
      </c>
      <c r="B92" s="3">
        <v>20363730449</v>
      </c>
      <c r="C92" s="3">
        <v>317743799</v>
      </c>
      <c r="D92" s="9">
        <v>1.56</v>
      </c>
      <c r="E92" s="3">
        <v>6285544952</v>
      </c>
      <c r="F92" s="9" t="s">
        <v>48</v>
      </c>
      <c r="G92" s="3">
        <v>3721564970</v>
      </c>
      <c r="H92" s="9">
        <v>18.28</v>
      </c>
      <c r="I92" s="3">
        <v>12253086395</v>
      </c>
      <c r="J92" s="9">
        <v>59.68</v>
      </c>
      <c r="K92" s="3">
        <v>1607355303</v>
      </c>
      <c r="L92" s="9">
        <v>7.89</v>
      </c>
    </row>
    <row r="93" spans="1:12" ht="12.75">
      <c r="A93" s="2" t="s">
        <v>9</v>
      </c>
      <c r="B93" s="3">
        <v>20419820780</v>
      </c>
      <c r="C93" s="3">
        <v>323852313</v>
      </c>
      <c r="D93" s="9">
        <v>1.59</v>
      </c>
      <c r="E93" s="3">
        <v>6292181908</v>
      </c>
      <c r="F93" s="9">
        <v>30.81</v>
      </c>
      <c r="G93" s="3">
        <v>3717959109</v>
      </c>
      <c r="H93" s="9">
        <v>18.21</v>
      </c>
      <c r="I93" s="3">
        <v>12172007592</v>
      </c>
      <c r="J93" s="9">
        <v>59.61</v>
      </c>
      <c r="K93" s="3">
        <v>1631778967</v>
      </c>
      <c r="L93" s="9">
        <v>7.99</v>
      </c>
    </row>
    <row r="94" spans="1:12" ht="12.75">
      <c r="A94" s="2" t="s">
        <v>10</v>
      </c>
      <c r="B94" s="3">
        <v>33565908480</v>
      </c>
      <c r="C94" s="3">
        <v>485808076</v>
      </c>
      <c r="D94" s="9">
        <v>1.45</v>
      </c>
      <c r="E94" s="3">
        <v>10615147378</v>
      </c>
      <c r="F94" s="9">
        <v>31.62</v>
      </c>
      <c r="G94" s="3">
        <v>6672863101</v>
      </c>
      <c r="H94" s="9">
        <v>19.88</v>
      </c>
      <c r="I94" s="3">
        <v>19800365651</v>
      </c>
      <c r="J94" s="9">
        <v>58.99</v>
      </c>
      <c r="K94" s="3">
        <v>2664577375</v>
      </c>
      <c r="L94" s="9">
        <v>7.94</v>
      </c>
    </row>
    <row r="95" spans="1:12" ht="12.75">
      <c r="A95" s="2" t="s">
        <v>11</v>
      </c>
      <c r="B95" s="17">
        <f>SUM(B83:B94)</f>
        <v>253998439925</v>
      </c>
      <c r="C95" s="3">
        <f>SUM(C83:C94)</f>
        <v>3611350122</v>
      </c>
      <c r="D95" s="9"/>
      <c r="E95" s="3">
        <f>SUM(E83:E94)</f>
        <v>80904796176</v>
      </c>
      <c r="F95" s="9"/>
      <c r="G95" s="3">
        <f>SUM(G83:G94)</f>
        <v>50258347547</v>
      </c>
      <c r="H95" s="9"/>
      <c r="I95" s="3">
        <f>SUM(I83:I94)</f>
        <v>150868110557</v>
      </c>
      <c r="J95" s="9"/>
      <c r="K95" s="3">
        <f>SUM(K83:K94)</f>
        <v>18713840070</v>
      </c>
      <c r="L95" s="9"/>
    </row>
    <row r="96" spans="1:12" ht="12.75">
      <c r="A96" s="18"/>
      <c r="B96" s="17"/>
      <c r="C96" s="19"/>
      <c r="D96" s="22"/>
      <c r="E96" s="19"/>
      <c r="F96" s="22"/>
      <c r="G96" s="19"/>
      <c r="H96" s="22"/>
      <c r="I96" s="19"/>
      <c r="J96" s="22"/>
      <c r="K96" s="19"/>
      <c r="L96" s="22"/>
    </row>
    <row r="97" spans="1:12" ht="12.75">
      <c r="A97" s="18"/>
      <c r="B97" s="17"/>
      <c r="C97" s="19"/>
      <c r="D97" s="22"/>
      <c r="E97" s="19"/>
      <c r="F97" s="22"/>
      <c r="G97" s="19"/>
      <c r="H97" s="22"/>
      <c r="I97" s="19"/>
      <c r="J97" s="22"/>
      <c r="K97" s="19"/>
      <c r="L97" s="22"/>
    </row>
    <row r="98" spans="1:12" ht="12.75">
      <c r="A98" s="31" t="s">
        <v>49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3"/>
    </row>
    <row r="99" spans="1:12" ht="12.75">
      <c r="A99" s="31" t="s">
        <v>14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3"/>
    </row>
    <row r="100" spans="1:12" ht="22.5">
      <c r="A100" s="2"/>
      <c r="B100" s="5" t="s">
        <v>13</v>
      </c>
      <c r="C100" s="5" t="s">
        <v>15</v>
      </c>
      <c r="D100" s="11" t="s">
        <v>16</v>
      </c>
      <c r="E100" s="5" t="s">
        <v>17</v>
      </c>
      <c r="F100" s="11" t="s">
        <v>16</v>
      </c>
      <c r="G100" s="5" t="s">
        <v>29</v>
      </c>
      <c r="H100" s="11" t="s">
        <v>16</v>
      </c>
      <c r="I100" s="5" t="s">
        <v>19</v>
      </c>
      <c r="J100" s="11" t="s">
        <v>16</v>
      </c>
      <c r="K100" s="5" t="s">
        <v>20</v>
      </c>
      <c r="L100" s="11" t="s">
        <v>16</v>
      </c>
    </row>
    <row r="101" spans="1:12" ht="12.75">
      <c r="A101" s="2" t="s">
        <v>12</v>
      </c>
      <c r="B101" s="17">
        <v>22103256641</v>
      </c>
      <c r="C101" s="3">
        <v>301464883</v>
      </c>
      <c r="D101" s="9">
        <v>1.36</v>
      </c>
      <c r="E101" s="3">
        <v>6680821860</v>
      </c>
      <c r="F101" s="9">
        <v>30.23</v>
      </c>
      <c r="G101" s="3">
        <v>3916636506</v>
      </c>
      <c r="H101" s="9">
        <v>17.72</v>
      </c>
      <c r="I101" s="3">
        <v>13209031158</v>
      </c>
      <c r="J101" s="9">
        <v>59.76</v>
      </c>
      <c r="K101" s="3">
        <v>1911938740</v>
      </c>
      <c r="L101" s="9">
        <v>8.65</v>
      </c>
    </row>
    <row r="102" spans="1:12" ht="12.75">
      <c r="A102" s="2" t="s">
        <v>0</v>
      </c>
      <c r="B102" s="3">
        <v>20107428114</v>
      </c>
      <c r="C102" s="3">
        <v>273089320</v>
      </c>
      <c r="D102" s="9">
        <v>1.36</v>
      </c>
      <c r="E102" s="3">
        <v>5805896693</v>
      </c>
      <c r="F102" s="9">
        <v>28.87</v>
      </c>
      <c r="G102" s="3">
        <v>3439828363</v>
      </c>
      <c r="H102" s="9">
        <v>17.11</v>
      </c>
      <c r="I102" s="3">
        <v>12242141954</v>
      </c>
      <c r="J102" s="9">
        <v>60.88</v>
      </c>
      <c r="K102" s="3">
        <v>1786300147</v>
      </c>
      <c r="L102" s="9">
        <v>8.88</v>
      </c>
    </row>
    <row r="103" spans="1:12" ht="12.75">
      <c r="A103" s="20" t="s">
        <v>1</v>
      </c>
      <c r="B103" s="21">
        <v>20214728892</v>
      </c>
      <c r="C103" s="21">
        <v>279961446</v>
      </c>
      <c r="D103" s="20">
        <v>1.38</v>
      </c>
      <c r="E103" s="21">
        <v>5769389704</v>
      </c>
      <c r="F103" s="20">
        <v>28.54</v>
      </c>
      <c r="G103" s="21">
        <v>3336285662</v>
      </c>
      <c r="H103" s="20">
        <v>16.5</v>
      </c>
      <c r="I103" s="21">
        <v>12363239044</v>
      </c>
      <c r="J103" s="20" t="s">
        <v>50</v>
      </c>
      <c r="K103" s="21">
        <v>1802138698</v>
      </c>
      <c r="L103" s="20">
        <v>8.91</v>
      </c>
    </row>
    <row r="104" spans="1:12" ht="12.75">
      <c r="A104" s="2" t="s">
        <v>2</v>
      </c>
      <c r="B104" s="3">
        <v>21052168093</v>
      </c>
      <c r="C104" s="3">
        <v>286636834</v>
      </c>
      <c r="D104" s="9">
        <v>1.36</v>
      </c>
      <c r="E104" s="3">
        <v>6096460834</v>
      </c>
      <c r="F104" s="9">
        <v>28.96</v>
      </c>
      <c r="G104" s="3">
        <v>3517934201</v>
      </c>
      <c r="H104" s="9">
        <v>16.71</v>
      </c>
      <c r="I104" s="3">
        <v>12800766634</v>
      </c>
      <c r="J104" s="9">
        <v>60.8</v>
      </c>
      <c r="K104" s="3">
        <v>1868304364</v>
      </c>
      <c r="L104" s="9">
        <v>8.87</v>
      </c>
    </row>
    <row r="105" spans="1:12" ht="12.75">
      <c r="A105" s="2" t="s">
        <v>3</v>
      </c>
      <c r="B105" s="3">
        <v>20995236740</v>
      </c>
      <c r="C105" s="3">
        <v>296577141</v>
      </c>
      <c r="D105" s="9">
        <v>1.41</v>
      </c>
      <c r="E105" s="3">
        <v>6071760773</v>
      </c>
      <c r="F105" s="9">
        <v>28.92</v>
      </c>
      <c r="G105" s="3">
        <v>3485305446</v>
      </c>
      <c r="H105" s="9">
        <v>16.6</v>
      </c>
      <c r="I105" s="3">
        <v>12783225156</v>
      </c>
      <c r="J105" s="9">
        <v>60.89</v>
      </c>
      <c r="K105" s="3">
        <v>1843673744</v>
      </c>
      <c r="L105" s="9">
        <v>8.78</v>
      </c>
    </row>
    <row r="106" spans="1:12" ht="12.75">
      <c r="A106" s="2" t="s">
        <v>4</v>
      </c>
      <c r="B106" s="3">
        <v>20704922514</v>
      </c>
      <c r="C106" s="3">
        <v>303434203</v>
      </c>
      <c r="D106" s="9">
        <v>1.47</v>
      </c>
      <c r="E106" s="3">
        <v>6039123388</v>
      </c>
      <c r="F106" s="9">
        <v>26.62</v>
      </c>
      <c r="G106" s="3">
        <v>3441338185</v>
      </c>
      <c r="H106" s="9">
        <v>16.62</v>
      </c>
      <c r="I106" s="3">
        <v>12497485372</v>
      </c>
      <c r="J106" s="9" t="s">
        <v>51</v>
      </c>
      <c r="K106" s="3">
        <v>1864879551</v>
      </c>
      <c r="L106" s="9">
        <v>9.01</v>
      </c>
    </row>
    <row r="107" spans="1:12" ht="12.75">
      <c r="A107" s="2" t="s">
        <v>5</v>
      </c>
      <c r="B107" s="3">
        <v>21353774202</v>
      </c>
      <c r="C107" s="3">
        <v>311944342</v>
      </c>
      <c r="D107" s="9">
        <v>1.46</v>
      </c>
      <c r="E107" s="3">
        <v>6197191348</v>
      </c>
      <c r="F107" s="9">
        <v>29.02</v>
      </c>
      <c r="G107" s="3">
        <v>3490212676</v>
      </c>
      <c r="H107" s="9">
        <v>16.34</v>
      </c>
      <c r="I107" s="3">
        <v>12879719259</v>
      </c>
      <c r="J107" s="9">
        <v>60.32</v>
      </c>
      <c r="K107" s="3">
        <v>1964919253</v>
      </c>
      <c r="L107" s="9">
        <v>9.2</v>
      </c>
    </row>
    <row r="108" spans="1:12" ht="12.75">
      <c r="A108" s="2" t="s">
        <v>6</v>
      </c>
      <c r="B108" s="3">
        <v>21581190488</v>
      </c>
      <c r="C108" s="3" t="s">
        <v>52</v>
      </c>
      <c r="D108" s="9">
        <v>1.54</v>
      </c>
      <c r="E108" s="3">
        <v>6258583425</v>
      </c>
      <c r="F108" s="9">
        <v>29</v>
      </c>
      <c r="G108" s="3">
        <v>3546476915</v>
      </c>
      <c r="H108" s="9">
        <v>16.43</v>
      </c>
      <c r="I108" s="3">
        <v>12966383844</v>
      </c>
      <c r="J108" s="9" t="s">
        <v>53</v>
      </c>
      <c r="K108" s="3">
        <v>2024573136</v>
      </c>
      <c r="L108" s="9">
        <v>9.38</v>
      </c>
    </row>
    <row r="109" spans="1:12" ht="12.75">
      <c r="A109" s="2" t="s">
        <v>7</v>
      </c>
      <c r="B109" s="3">
        <v>21524498570</v>
      </c>
      <c r="C109" s="3">
        <v>332910056</v>
      </c>
      <c r="D109" s="9" t="s">
        <v>54</v>
      </c>
      <c r="E109" s="3">
        <v>6314124088</v>
      </c>
      <c r="F109" s="9">
        <v>29.33</v>
      </c>
      <c r="G109" s="3">
        <v>3562303551</v>
      </c>
      <c r="H109" s="9">
        <v>16.55</v>
      </c>
      <c r="I109" s="3">
        <v>12851145940</v>
      </c>
      <c r="J109" s="9">
        <v>59.7</v>
      </c>
      <c r="K109" s="3">
        <v>2026318486</v>
      </c>
      <c r="L109" s="9">
        <v>9.41</v>
      </c>
    </row>
    <row r="110" spans="1:12" ht="12.75">
      <c r="A110" s="2" t="s">
        <v>8</v>
      </c>
      <c r="B110" s="3">
        <v>21900235853</v>
      </c>
      <c r="C110" s="3">
        <v>334726367</v>
      </c>
      <c r="D110" s="9">
        <v>1.55</v>
      </c>
      <c r="E110" s="3">
        <v>6371594855</v>
      </c>
      <c r="F110" s="9">
        <v>29.09</v>
      </c>
      <c r="G110" s="3">
        <v>3580494549</v>
      </c>
      <c r="H110" s="9">
        <v>16.35</v>
      </c>
      <c r="I110" s="3">
        <v>13311928477</v>
      </c>
      <c r="J110" s="9" t="s">
        <v>55</v>
      </c>
      <c r="K110" s="3">
        <v>2081986154</v>
      </c>
      <c r="L110" s="9">
        <v>9.51</v>
      </c>
    </row>
    <row r="111" spans="1:12" ht="12.75">
      <c r="A111" s="2" t="s">
        <v>9</v>
      </c>
      <c r="B111" s="3">
        <v>21953172656</v>
      </c>
      <c r="C111" s="3">
        <v>331103314</v>
      </c>
      <c r="D111" s="9">
        <v>1.51</v>
      </c>
      <c r="E111" s="3">
        <v>6367404414</v>
      </c>
      <c r="F111" s="9">
        <v>29</v>
      </c>
      <c r="G111" s="3">
        <v>3588237779</v>
      </c>
      <c r="H111" s="9">
        <v>16.34</v>
      </c>
      <c r="I111" s="3">
        <v>13111928477</v>
      </c>
      <c r="J111" s="9">
        <v>59.73</v>
      </c>
      <c r="K111" s="3">
        <v>2142736451</v>
      </c>
      <c r="L111" s="9">
        <v>9.75</v>
      </c>
    </row>
    <row r="112" spans="1:12" ht="12.75">
      <c r="A112" s="2" t="s">
        <v>10</v>
      </c>
      <c r="B112" s="3">
        <v>36312361594</v>
      </c>
      <c r="C112" s="3">
        <v>515762565</v>
      </c>
      <c r="D112" s="9">
        <v>1.42</v>
      </c>
      <c r="E112" s="3">
        <v>10447539314</v>
      </c>
      <c r="F112" s="9">
        <v>28.77</v>
      </c>
      <c r="G112" s="3">
        <v>6338394195</v>
      </c>
      <c r="H112" s="9">
        <v>17.46</v>
      </c>
      <c r="I112" s="3">
        <v>21895146659</v>
      </c>
      <c r="J112" s="9" t="s">
        <v>56</v>
      </c>
      <c r="K112" s="3">
        <v>3453923056</v>
      </c>
      <c r="L112" s="9">
        <v>9.51</v>
      </c>
    </row>
    <row r="113" spans="1:12" ht="12.75">
      <c r="A113" s="2" t="s">
        <v>11</v>
      </c>
      <c r="B113" s="17">
        <f>SUM(B101:B112)</f>
        <v>269802974357</v>
      </c>
      <c r="C113" s="3">
        <f>SUM(C101:C112)</f>
        <v>3567610471</v>
      </c>
      <c r="D113" s="9"/>
      <c r="E113" s="3">
        <f>SUM(E101:E112)</f>
        <v>78419890696</v>
      </c>
      <c r="F113" s="9"/>
      <c r="G113" s="3">
        <f>SUM(G101:G112)</f>
        <v>45243448028</v>
      </c>
      <c r="H113" s="9"/>
      <c r="I113" s="3">
        <f>SUM(I101:I112)</f>
        <v>162912141974</v>
      </c>
      <c r="J113" s="9"/>
      <c r="K113" s="3">
        <f>SUM(K101:K112)</f>
        <v>24771691780</v>
      </c>
      <c r="L113" s="9"/>
    </row>
    <row r="114" spans="1:12" ht="12.75">
      <c r="A114" s="8"/>
      <c r="B114" s="17"/>
      <c r="C114" s="23"/>
      <c r="D114" s="24"/>
      <c r="E114" s="23"/>
      <c r="F114" s="24"/>
      <c r="G114" s="23"/>
      <c r="H114" s="24"/>
      <c r="I114" s="23"/>
      <c r="J114" s="24"/>
      <c r="K114" s="23"/>
      <c r="L114" s="9"/>
    </row>
    <row r="115" spans="1:12" ht="12.75">
      <c r="A115" s="8"/>
      <c r="B115" s="17"/>
      <c r="C115" s="23"/>
      <c r="D115" s="24"/>
      <c r="E115" s="23"/>
      <c r="F115" s="24"/>
      <c r="G115" s="23"/>
      <c r="H115" s="24"/>
      <c r="I115" s="23"/>
      <c r="J115" s="24"/>
      <c r="K115" s="23"/>
      <c r="L115" s="9"/>
    </row>
    <row r="116" spans="1:12" ht="12.75">
      <c r="A116" s="8"/>
      <c r="B116" s="17"/>
      <c r="C116" s="23"/>
      <c r="D116" s="24"/>
      <c r="E116" s="23"/>
      <c r="F116" s="24"/>
      <c r="G116" s="23"/>
      <c r="H116" s="24"/>
      <c r="I116" s="23"/>
      <c r="J116" s="24"/>
      <c r="K116" s="23"/>
      <c r="L116" s="9"/>
    </row>
    <row r="117" spans="1:12" ht="12.75">
      <c r="A117" s="8"/>
      <c r="B117" s="17"/>
      <c r="C117" s="23"/>
      <c r="D117" s="24"/>
      <c r="E117" s="23"/>
      <c r="F117" s="24"/>
      <c r="G117" s="23"/>
      <c r="H117" s="24"/>
      <c r="I117" s="23"/>
      <c r="J117" s="24"/>
      <c r="K117" s="23"/>
      <c r="L117" s="9"/>
    </row>
    <row r="118" spans="1:12" ht="12.75">
      <c r="A118" s="8"/>
      <c r="B118" s="17"/>
      <c r="C118" s="23"/>
      <c r="D118" s="24"/>
      <c r="E118" s="23"/>
      <c r="F118" s="24"/>
      <c r="G118" s="23"/>
      <c r="H118" s="24"/>
      <c r="I118" s="23"/>
      <c r="J118" s="24"/>
      <c r="K118" s="23"/>
      <c r="L118" s="9"/>
    </row>
    <row r="119" spans="1:12" ht="12.75">
      <c r="A119" s="8"/>
      <c r="B119" s="17"/>
      <c r="C119" s="23"/>
      <c r="D119" s="24"/>
      <c r="E119" s="23"/>
      <c r="F119" s="24"/>
      <c r="G119" s="23"/>
      <c r="H119" s="24"/>
      <c r="I119" s="23"/>
      <c r="J119" s="24"/>
      <c r="K119" s="23"/>
      <c r="L119" s="9"/>
    </row>
    <row r="120" spans="1:12" ht="12.75">
      <c r="A120" s="8"/>
      <c r="B120" s="17"/>
      <c r="C120" s="23"/>
      <c r="D120" s="24"/>
      <c r="E120" s="23"/>
      <c r="F120" s="24"/>
      <c r="G120" s="23"/>
      <c r="H120" s="24"/>
      <c r="I120" s="23"/>
      <c r="J120" s="24"/>
      <c r="K120" s="23"/>
      <c r="L120" s="9"/>
    </row>
    <row r="121" spans="1:12" ht="12.75">
      <c r="A121" s="31" t="s">
        <v>57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3"/>
    </row>
    <row r="122" spans="1:12" ht="12.75">
      <c r="A122" s="31" t="s">
        <v>14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3"/>
    </row>
    <row r="123" spans="1:12" ht="22.5">
      <c r="A123" s="2"/>
      <c r="B123" s="5" t="s">
        <v>13</v>
      </c>
      <c r="C123" s="5" t="s">
        <v>15</v>
      </c>
      <c r="D123" s="11" t="s">
        <v>16</v>
      </c>
      <c r="E123" s="5" t="s">
        <v>17</v>
      </c>
      <c r="F123" s="11" t="s">
        <v>16</v>
      </c>
      <c r="G123" s="5" t="s">
        <v>29</v>
      </c>
      <c r="H123" s="11" t="s">
        <v>16</v>
      </c>
      <c r="I123" s="5" t="s">
        <v>19</v>
      </c>
      <c r="J123" s="11" t="s">
        <v>16</v>
      </c>
      <c r="K123" s="5" t="s">
        <v>20</v>
      </c>
      <c r="L123" s="11" t="s">
        <v>16</v>
      </c>
    </row>
    <row r="124" spans="1:12" ht="12.75">
      <c r="A124" s="2" t="s">
        <v>12</v>
      </c>
      <c r="B124" s="3">
        <v>22885874884</v>
      </c>
      <c r="C124" s="3">
        <v>312235166</v>
      </c>
      <c r="D124" s="9">
        <v>1.36</v>
      </c>
      <c r="E124" s="3">
        <v>6681135296</v>
      </c>
      <c r="F124" s="9">
        <v>29.19</v>
      </c>
      <c r="G124" s="3">
        <v>3778929494</v>
      </c>
      <c r="H124" s="9">
        <v>16.51</v>
      </c>
      <c r="I124" s="3">
        <v>13634620377</v>
      </c>
      <c r="J124" s="9" t="s">
        <v>58</v>
      </c>
      <c r="K124" s="3">
        <v>2257884045</v>
      </c>
      <c r="L124" s="9" t="s">
        <v>59</v>
      </c>
    </row>
    <row r="125" spans="1:12" s="29" customFormat="1" ht="12.75">
      <c r="A125" s="2" t="s">
        <v>0</v>
      </c>
      <c r="B125" s="3">
        <v>21713427622</v>
      </c>
      <c r="C125" s="3">
        <v>304505811</v>
      </c>
      <c r="D125" s="9">
        <v>1.4</v>
      </c>
      <c r="E125" s="3">
        <v>5941532054</v>
      </c>
      <c r="F125" s="9">
        <v>27.36</v>
      </c>
      <c r="G125" s="3">
        <v>3678791354</v>
      </c>
      <c r="H125" s="9">
        <v>16.51</v>
      </c>
      <c r="I125" s="3">
        <v>13317911686</v>
      </c>
      <c r="J125" s="9">
        <v>59.58</v>
      </c>
      <c r="K125" s="3">
        <v>2149478071</v>
      </c>
      <c r="L125" s="9">
        <v>9.9</v>
      </c>
    </row>
    <row r="126" spans="1:12" ht="12.75">
      <c r="A126" s="20" t="s">
        <v>1</v>
      </c>
      <c r="B126" s="3">
        <v>21305844510</v>
      </c>
      <c r="C126" s="21">
        <v>300273687</v>
      </c>
      <c r="D126" s="20">
        <v>1.41</v>
      </c>
      <c r="E126" s="21">
        <v>5780300470</v>
      </c>
      <c r="F126" s="20">
        <v>27.13</v>
      </c>
      <c r="G126" s="21">
        <v>3564955715</v>
      </c>
      <c r="H126" s="20">
        <v>16.73</v>
      </c>
      <c r="I126" s="21">
        <v>13096224004</v>
      </c>
      <c r="J126" s="25">
        <v>61.47</v>
      </c>
      <c r="K126" s="21">
        <v>2129046349</v>
      </c>
      <c r="L126" s="20">
        <v>9.99</v>
      </c>
    </row>
    <row r="127" spans="1:12" ht="12.75">
      <c r="A127" s="2" t="s">
        <v>2</v>
      </c>
      <c r="B127" s="3">
        <v>21728944719</v>
      </c>
      <c r="C127" s="3">
        <v>313838518</v>
      </c>
      <c r="D127" s="9">
        <v>1.44</v>
      </c>
      <c r="E127" s="3">
        <v>5895393972</v>
      </c>
      <c r="F127" s="9">
        <v>27.13</v>
      </c>
      <c r="G127" s="3">
        <v>3661218739</v>
      </c>
      <c r="H127" s="9">
        <v>16.85</v>
      </c>
      <c r="I127" s="3">
        <v>13361421322</v>
      </c>
      <c r="J127" s="9">
        <v>61.49</v>
      </c>
      <c r="K127" s="3">
        <v>2158290907</v>
      </c>
      <c r="L127" s="9">
        <v>9.93</v>
      </c>
    </row>
    <row r="128" spans="1:12" ht="12.75">
      <c r="A128" s="2" t="s">
        <v>3</v>
      </c>
      <c r="B128" s="3">
        <v>22095791333</v>
      </c>
      <c r="C128" s="3">
        <v>332865489</v>
      </c>
      <c r="D128" s="9">
        <v>1.51</v>
      </c>
      <c r="E128" s="3">
        <v>5953969930</v>
      </c>
      <c r="F128" s="9">
        <v>26.94</v>
      </c>
      <c r="G128" s="3">
        <v>3912421719</v>
      </c>
      <c r="H128" s="9">
        <v>16.71</v>
      </c>
      <c r="I128" s="3">
        <v>13578007787</v>
      </c>
      <c r="J128" s="9">
        <v>61.45</v>
      </c>
      <c r="K128" s="3">
        <v>2321548127</v>
      </c>
      <c r="L128" s="9">
        <v>10.1</v>
      </c>
    </row>
    <row r="129" spans="1:12" ht="12.75">
      <c r="A129" s="2" t="s">
        <v>4</v>
      </c>
      <c r="B129" s="3">
        <v>21971311820</v>
      </c>
      <c r="C129" s="3">
        <v>333676520</v>
      </c>
      <c r="D129" s="9">
        <v>1.52</v>
      </c>
      <c r="E129" s="3">
        <v>5910531869</v>
      </c>
      <c r="F129" s="9">
        <v>26.9</v>
      </c>
      <c r="G129" s="3">
        <v>3647191235</v>
      </c>
      <c r="H129" s="9">
        <v>16.6</v>
      </c>
      <c r="I129" s="3">
        <v>13489382766</v>
      </c>
      <c r="J129" s="9">
        <v>61.4</v>
      </c>
      <c r="K129" s="3">
        <v>2337720665</v>
      </c>
      <c r="L129" s="9">
        <v>10.18</v>
      </c>
    </row>
    <row r="130" spans="1:12" ht="12.75">
      <c r="A130" s="2" t="s">
        <v>5</v>
      </c>
      <c r="B130" s="3">
        <v>22090309005</v>
      </c>
      <c r="C130" s="3">
        <v>346248745</v>
      </c>
      <c r="D130" s="9">
        <v>1.57</v>
      </c>
      <c r="E130" s="3">
        <v>5945457708</v>
      </c>
      <c r="F130" s="9">
        <v>26.91</v>
      </c>
      <c r="G130" s="3">
        <v>3625994075</v>
      </c>
      <c r="H130" s="9">
        <v>16.41</v>
      </c>
      <c r="I130" s="3" t="s">
        <v>60</v>
      </c>
      <c r="J130" s="9">
        <v>61.21</v>
      </c>
      <c r="K130" s="3">
        <v>2276309786</v>
      </c>
      <c r="L130" s="9">
        <v>10.3</v>
      </c>
    </row>
    <row r="131" spans="1:12" ht="12.75">
      <c r="A131" s="2" t="s">
        <v>6</v>
      </c>
      <c r="B131" s="3">
        <v>22318355645</v>
      </c>
      <c r="C131" s="3">
        <v>348994054</v>
      </c>
      <c r="D131" s="9">
        <v>1.56</v>
      </c>
      <c r="E131" s="3">
        <v>5949626888</v>
      </c>
      <c r="F131" s="9">
        <v>26.66</v>
      </c>
      <c r="G131" s="3">
        <v>3663373062</v>
      </c>
      <c r="H131" s="9">
        <v>16.41</v>
      </c>
      <c r="I131" s="3">
        <v>13711632369</v>
      </c>
      <c r="J131" s="9">
        <v>61.44</v>
      </c>
      <c r="K131" s="3">
        <v>2308102334</v>
      </c>
      <c r="L131" s="9">
        <v>10.34</v>
      </c>
    </row>
    <row r="132" spans="1:12" ht="12.75">
      <c r="A132" s="2" t="s">
        <v>7</v>
      </c>
      <c r="B132" s="3">
        <v>22283986193</v>
      </c>
      <c r="C132" s="3">
        <v>359064581</v>
      </c>
      <c r="D132" s="9">
        <v>1.61</v>
      </c>
      <c r="E132" s="3">
        <v>5971740633</v>
      </c>
      <c r="F132" s="9">
        <v>26.8</v>
      </c>
      <c r="G132" s="3">
        <v>3647524795</v>
      </c>
      <c r="H132" s="9">
        <v>16.37</v>
      </c>
      <c r="I132" s="3" t="s">
        <v>61</v>
      </c>
      <c r="J132" s="9">
        <v>61.97</v>
      </c>
      <c r="K132" s="3">
        <v>2345316211</v>
      </c>
      <c r="L132" s="9">
        <v>10.52</v>
      </c>
    </row>
    <row r="133" spans="1:12" ht="12.75">
      <c r="A133" s="2" t="s">
        <v>8</v>
      </c>
      <c r="B133" s="3">
        <v>22391069647</v>
      </c>
      <c r="C133" s="3" t="s">
        <v>62</v>
      </c>
      <c r="D133" s="9">
        <v>1.58</v>
      </c>
      <c r="E133" s="3">
        <v>5921645593</v>
      </c>
      <c r="F133" s="9">
        <v>26.45</v>
      </c>
      <c r="G133" s="3">
        <v>3664145517</v>
      </c>
      <c r="H133" s="9">
        <v>16.36</v>
      </c>
      <c r="I133" s="3">
        <v>13736943341</v>
      </c>
      <c r="J133" s="9">
        <v>61.35</v>
      </c>
      <c r="K133" s="3" t="s">
        <v>63</v>
      </c>
      <c r="L133" s="9">
        <v>10.62</v>
      </c>
    </row>
    <row r="134" spans="1:12" ht="12.75">
      <c r="A134" s="2" t="s">
        <v>9</v>
      </c>
      <c r="B134" s="3">
        <v>22495394523</v>
      </c>
      <c r="C134" s="3">
        <v>355355325</v>
      </c>
      <c r="D134" s="9">
        <v>1.58</v>
      </c>
      <c r="E134" s="3">
        <v>5968662819</v>
      </c>
      <c r="F134" s="9">
        <v>26.53</v>
      </c>
      <c r="G134" s="3">
        <v>3698271349</v>
      </c>
      <c r="H134" s="9">
        <v>16.44</v>
      </c>
      <c r="I134" s="3">
        <v>13751371912</v>
      </c>
      <c r="J134" s="9">
        <v>61.13</v>
      </c>
      <c r="K134" s="3" t="s">
        <v>64</v>
      </c>
      <c r="L134" s="9" t="s">
        <v>65</v>
      </c>
    </row>
    <row r="135" spans="1:12" ht="12.75">
      <c r="A135" s="2" t="s">
        <v>10</v>
      </c>
      <c r="B135" s="3">
        <v>37371948301</v>
      </c>
      <c r="C135" s="3">
        <v>560592529</v>
      </c>
      <c r="D135" s="9">
        <v>1.5</v>
      </c>
      <c r="E135" s="3">
        <v>9834264368</v>
      </c>
      <c r="F135" s="9">
        <v>26.31</v>
      </c>
      <c r="G135" s="3">
        <v>6428605880</v>
      </c>
      <c r="H135" s="9">
        <v>17.2</v>
      </c>
      <c r="I135" s="3">
        <v>22952866519</v>
      </c>
      <c r="J135" s="9">
        <v>61.42</v>
      </c>
      <c r="K135" s="3">
        <v>4024224885</v>
      </c>
      <c r="L135" s="9">
        <v>10.77</v>
      </c>
    </row>
    <row r="136" spans="1:12" ht="12.75">
      <c r="A136" s="2" t="s">
        <v>11</v>
      </c>
      <c r="B136" s="3">
        <f>SUM(B124:B135)</f>
        <v>280652258202</v>
      </c>
      <c r="C136" s="3">
        <f>SUM(C124:C135)</f>
        <v>3867650425</v>
      </c>
      <c r="D136" s="9"/>
      <c r="E136" s="3">
        <f>SUM(E124:E135)</f>
        <v>75754261600</v>
      </c>
      <c r="F136" s="9"/>
      <c r="G136" s="3">
        <f>SUM(G124:G135)</f>
        <v>46971422934</v>
      </c>
      <c r="H136" s="9"/>
      <c r="I136" s="3">
        <f>SUM(I124:I135)</f>
        <v>144630382083</v>
      </c>
      <c r="J136" s="9"/>
      <c r="K136" s="3">
        <f>SUM(K124:K135)</f>
        <v>24307921380</v>
      </c>
      <c r="L136" s="9"/>
    </row>
    <row r="137" spans="1:12" ht="12.75">
      <c r="A137" s="8"/>
      <c r="B137" s="17"/>
      <c r="C137" s="23"/>
      <c r="D137" s="24"/>
      <c r="E137" s="23"/>
      <c r="F137" s="24"/>
      <c r="G137" s="23"/>
      <c r="H137" s="24"/>
      <c r="I137" s="23"/>
      <c r="J137" s="24"/>
      <c r="K137" s="23"/>
      <c r="L137" s="24"/>
    </row>
    <row r="138" spans="1:12" ht="12.75">
      <c r="A138" s="8"/>
      <c r="B138" s="17"/>
      <c r="C138" s="23"/>
      <c r="D138" s="24"/>
      <c r="E138" s="23"/>
      <c r="F138" s="24"/>
      <c r="G138" s="23"/>
      <c r="H138" s="24"/>
      <c r="I138" s="23"/>
      <c r="J138" s="24"/>
      <c r="K138" s="23"/>
      <c r="L138" s="24"/>
    </row>
    <row r="139" spans="1:12" ht="12.75">
      <c r="A139" s="31" t="s">
        <v>66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3"/>
    </row>
    <row r="140" spans="1:12" ht="12.75">
      <c r="A140" s="31" t="s">
        <v>14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</row>
    <row r="141" spans="1:12" ht="22.5">
      <c r="A141" s="2"/>
      <c r="B141" s="5" t="s">
        <v>13</v>
      </c>
      <c r="C141" s="5" t="s">
        <v>15</v>
      </c>
      <c r="D141" s="11" t="s">
        <v>16</v>
      </c>
      <c r="E141" s="5" t="s">
        <v>17</v>
      </c>
      <c r="F141" s="11" t="s">
        <v>16</v>
      </c>
      <c r="G141" s="5" t="s">
        <v>29</v>
      </c>
      <c r="H141" s="11" t="s">
        <v>16</v>
      </c>
      <c r="I141" s="5" t="s">
        <v>19</v>
      </c>
      <c r="J141" s="11" t="s">
        <v>16</v>
      </c>
      <c r="K141" s="5" t="s">
        <v>20</v>
      </c>
      <c r="L141" s="11" t="s">
        <v>16</v>
      </c>
    </row>
    <row r="142" spans="1:12" ht="12.75">
      <c r="A142" s="2" t="s">
        <v>12</v>
      </c>
      <c r="B142" s="3">
        <v>23336373373</v>
      </c>
      <c r="C142" s="3">
        <v>334021118</v>
      </c>
      <c r="D142" s="9">
        <v>1.43</v>
      </c>
      <c r="E142" s="3">
        <v>6185477112</v>
      </c>
      <c r="F142" s="9">
        <v>26.51</v>
      </c>
      <c r="G142" s="3">
        <v>3869406306</v>
      </c>
      <c r="H142" s="9">
        <v>16.58</v>
      </c>
      <c r="I142" s="3">
        <v>14284069620</v>
      </c>
      <c r="J142" s="9">
        <v>61.21</v>
      </c>
      <c r="K142" s="3">
        <v>2532805523</v>
      </c>
      <c r="L142" s="9">
        <v>10.85</v>
      </c>
    </row>
    <row r="143" spans="1:12" ht="12.75">
      <c r="A143" s="2" t="s">
        <v>0</v>
      </c>
      <c r="B143" s="3">
        <v>23336373373</v>
      </c>
      <c r="C143" s="3">
        <v>334021118</v>
      </c>
      <c r="D143" s="9">
        <v>1.43</v>
      </c>
      <c r="E143" s="3" t="s">
        <v>67</v>
      </c>
      <c r="F143" s="9">
        <v>26.51</v>
      </c>
      <c r="G143" s="3">
        <v>3869406306</v>
      </c>
      <c r="H143" s="9">
        <v>16.58</v>
      </c>
      <c r="I143" s="3">
        <v>14284069620</v>
      </c>
      <c r="J143" s="9">
        <v>61.21</v>
      </c>
      <c r="K143" s="3">
        <v>2532805523</v>
      </c>
      <c r="L143" s="26">
        <v>10.85</v>
      </c>
    </row>
    <row r="144" spans="1:12" ht="12.75">
      <c r="A144" s="20" t="s">
        <v>1</v>
      </c>
      <c r="B144" s="3">
        <v>21940429910</v>
      </c>
      <c r="C144" s="21">
        <v>322180805</v>
      </c>
      <c r="D144" s="20">
        <v>1.47</v>
      </c>
      <c r="E144" s="21">
        <v>5663698859</v>
      </c>
      <c r="F144" s="20">
        <v>25.81</v>
      </c>
      <c r="G144" s="21">
        <v>3610803918</v>
      </c>
      <c r="H144" s="20">
        <v>16.46</v>
      </c>
      <c r="I144" s="21">
        <v>13666391657</v>
      </c>
      <c r="J144" s="25">
        <v>62.29</v>
      </c>
      <c r="K144" s="21">
        <v>2288158589</v>
      </c>
      <c r="L144" s="20">
        <v>10.43</v>
      </c>
    </row>
    <row r="145" spans="1:12" ht="12.75">
      <c r="A145" s="2" t="s">
        <v>2</v>
      </c>
      <c r="B145" s="3">
        <v>22830834452</v>
      </c>
      <c r="C145" s="3">
        <v>341973731</v>
      </c>
      <c r="D145" s="9">
        <v>1.5</v>
      </c>
      <c r="E145" s="3">
        <v>5890329977</v>
      </c>
      <c r="F145" s="9">
        <v>25.8</v>
      </c>
      <c r="G145" s="3">
        <v>3812575739</v>
      </c>
      <c r="H145" s="9">
        <v>16.7</v>
      </c>
      <c r="I145" s="3">
        <v>14164802089</v>
      </c>
      <c r="J145" s="9">
        <v>62.04</v>
      </c>
      <c r="K145" s="3">
        <v>2433728655</v>
      </c>
      <c r="L145" s="9">
        <v>10.66</v>
      </c>
    </row>
    <row r="146" spans="1:12" ht="12.75">
      <c r="A146" s="2" t="s">
        <v>3</v>
      </c>
      <c r="B146" s="3">
        <v>22987836881</v>
      </c>
      <c r="C146" s="3">
        <v>358728075</v>
      </c>
      <c r="D146" s="9">
        <v>1.56</v>
      </c>
      <c r="E146" s="3">
        <v>5823143052</v>
      </c>
      <c r="F146" s="9">
        <v>25.33</v>
      </c>
      <c r="G146" s="3" t="s">
        <v>68</v>
      </c>
      <c r="H146" s="9">
        <v>16.29</v>
      </c>
      <c r="I146" s="3">
        <v>14382039299</v>
      </c>
      <c r="J146" s="9">
        <v>62.56</v>
      </c>
      <c r="K146" s="3">
        <v>2423926455</v>
      </c>
      <c r="L146" s="9" t="s">
        <v>69</v>
      </c>
    </row>
    <row r="147" spans="1:12" ht="12.75">
      <c r="A147" s="2" t="s">
        <v>4</v>
      </c>
      <c r="B147" s="3">
        <v>22729629012</v>
      </c>
      <c r="C147" s="3">
        <v>360648372</v>
      </c>
      <c r="D147" s="9">
        <v>1.59</v>
      </c>
      <c r="E147" s="3">
        <v>5820866339</v>
      </c>
      <c r="F147" s="9">
        <v>25.61</v>
      </c>
      <c r="G147" s="3">
        <v>3723705357</v>
      </c>
      <c r="H147" s="9">
        <v>16.38</v>
      </c>
      <c r="I147" s="3" t="s">
        <v>70</v>
      </c>
      <c r="J147" s="9">
        <v>62.18</v>
      </c>
      <c r="K147" s="3">
        <v>3415916798</v>
      </c>
      <c r="L147" s="9" t="s">
        <v>71</v>
      </c>
    </row>
    <row r="148" spans="1:12" ht="12.75">
      <c r="A148" s="2" t="s">
        <v>5</v>
      </c>
      <c r="B148" s="3">
        <v>22511998505</v>
      </c>
      <c r="C148" s="3">
        <v>355977083</v>
      </c>
      <c r="D148" s="9">
        <v>1.58</v>
      </c>
      <c r="E148" s="3">
        <v>5731380940</v>
      </c>
      <c r="F148" s="9">
        <v>25.46</v>
      </c>
      <c r="G148" s="3">
        <v>3662749240</v>
      </c>
      <c r="H148" s="9">
        <v>16.27</v>
      </c>
      <c r="I148" s="27">
        <v>13993008800</v>
      </c>
      <c r="J148" s="9">
        <v>62.16</v>
      </c>
      <c r="K148" s="3" t="s">
        <v>72</v>
      </c>
      <c r="L148" s="9" t="s">
        <v>73</v>
      </c>
    </row>
    <row r="149" spans="1:12" ht="12.75">
      <c r="A149" s="2" t="s">
        <v>6</v>
      </c>
      <c r="B149" s="3">
        <v>22813412030</v>
      </c>
      <c r="C149" s="3">
        <v>367079967</v>
      </c>
      <c r="D149" s="9">
        <v>1.61</v>
      </c>
      <c r="E149" s="3">
        <v>5755227777</v>
      </c>
      <c r="F149" s="9">
        <v>25.23</v>
      </c>
      <c r="G149" s="3">
        <v>3692679262</v>
      </c>
      <c r="H149" s="9">
        <v>16.19</v>
      </c>
      <c r="I149" s="3">
        <v>14221697402</v>
      </c>
      <c r="J149" s="9">
        <v>62.34</v>
      </c>
      <c r="K149" s="3">
        <v>2469406884</v>
      </c>
      <c r="L149" s="9">
        <v>10.82</v>
      </c>
    </row>
    <row r="150" spans="1:12" ht="12.75">
      <c r="A150" s="2" t="s">
        <v>7</v>
      </c>
      <c r="B150" s="3">
        <v>22330097904</v>
      </c>
      <c r="C150" s="3">
        <v>375564660</v>
      </c>
      <c r="D150" s="9" t="s">
        <v>74</v>
      </c>
      <c r="E150" s="3">
        <v>5646100802</v>
      </c>
      <c r="F150" s="9">
        <v>25.28</v>
      </c>
      <c r="G150" s="3">
        <v>3619700775</v>
      </c>
      <c r="H150" s="9">
        <v>16.21</v>
      </c>
      <c r="I150" s="3">
        <v>13902708461</v>
      </c>
      <c r="J150" s="9">
        <v>62.26</v>
      </c>
      <c r="K150" s="3">
        <v>2405723981</v>
      </c>
      <c r="L150" s="9">
        <v>10.77</v>
      </c>
    </row>
    <row r="151" spans="1:12" ht="12.75">
      <c r="A151" s="2" t="s">
        <v>8</v>
      </c>
      <c r="B151" s="3">
        <v>22544805324</v>
      </c>
      <c r="C151" s="3">
        <v>374652379</v>
      </c>
      <c r="D151" s="9">
        <v>1.66</v>
      </c>
      <c r="E151" s="3">
        <v>5613510594</v>
      </c>
      <c r="F151" s="9">
        <v>24.9</v>
      </c>
      <c r="G151" s="3">
        <v>3601170504</v>
      </c>
      <c r="H151" s="9">
        <v>15.97</v>
      </c>
      <c r="I151" s="3">
        <v>14075678530</v>
      </c>
      <c r="J151" s="9">
        <v>62.43</v>
      </c>
      <c r="K151" s="3">
        <v>2480963821</v>
      </c>
      <c r="L151" s="9">
        <v>11</v>
      </c>
    </row>
    <row r="152" spans="1:12" ht="12.75">
      <c r="A152" s="2" t="s">
        <v>9</v>
      </c>
      <c r="B152" s="3">
        <v>22598427392</v>
      </c>
      <c r="C152" s="3">
        <v>386487361</v>
      </c>
      <c r="D152" s="9">
        <v>1.71</v>
      </c>
      <c r="E152" s="3">
        <v>5601903820</v>
      </c>
      <c r="F152" s="9">
        <v>27.79</v>
      </c>
      <c r="G152" s="3">
        <v>3618395513</v>
      </c>
      <c r="H152" s="9" t="s">
        <v>75</v>
      </c>
      <c r="I152" s="3">
        <v>14124425695</v>
      </c>
      <c r="J152" s="9">
        <v>62.5</v>
      </c>
      <c r="K152" s="3">
        <v>2485660513</v>
      </c>
      <c r="L152" s="9">
        <v>11</v>
      </c>
    </row>
    <row r="153" spans="1:12" ht="12.75">
      <c r="A153" s="2" t="s">
        <v>10</v>
      </c>
      <c r="B153" s="3" t="s">
        <v>76</v>
      </c>
      <c r="C153" s="3" t="s">
        <v>76</v>
      </c>
      <c r="D153" s="9" t="s">
        <v>76</v>
      </c>
      <c r="E153" s="3" t="s">
        <v>76</v>
      </c>
      <c r="F153" s="9" t="s">
        <v>77</v>
      </c>
      <c r="G153" s="3" t="s">
        <v>77</v>
      </c>
      <c r="H153" s="9" t="s">
        <v>77</v>
      </c>
      <c r="I153" s="3" t="s">
        <v>76</v>
      </c>
      <c r="J153" s="9" t="s">
        <v>76</v>
      </c>
      <c r="K153" s="3" t="s">
        <v>76</v>
      </c>
      <c r="L153" s="9" t="s">
        <v>76</v>
      </c>
    </row>
    <row r="154" spans="1:12" ht="12.75">
      <c r="A154" s="2" t="s">
        <v>11</v>
      </c>
      <c r="B154" s="3">
        <f>SUM(B142:B153)</f>
        <v>249960218156</v>
      </c>
      <c r="C154" s="3">
        <f>SUM(C142:C153)</f>
        <v>3911334669</v>
      </c>
      <c r="D154" s="9"/>
      <c r="E154" s="3">
        <f>SUM(E142:E153)</f>
        <v>57731639272</v>
      </c>
      <c r="F154" s="9"/>
      <c r="G154" s="3">
        <f>SUM(G142:G153)</f>
        <v>37080592920</v>
      </c>
      <c r="H154" s="9"/>
      <c r="I154" s="3">
        <f>SUM(I142:I153)</f>
        <v>141098891173</v>
      </c>
      <c r="J154" s="9"/>
      <c r="K154" s="3">
        <f>SUM(K142:K153)</f>
        <v>25469096742</v>
      </c>
      <c r="L154" s="9"/>
    </row>
    <row r="155" spans="1:12" ht="12.75">
      <c r="A155" s="8"/>
      <c r="B155" s="17"/>
      <c r="C155" s="23"/>
      <c r="D155" s="24"/>
      <c r="E155" s="23"/>
      <c r="F155" s="24"/>
      <c r="G155" s="23"/>
      <c r="H155" s="24"/>
      <c r="I155" s="23"/>
      <c r="J155" s="24"/>
      <c r="K155" s="23"/>
      <c r="L155" s="24"/>
    </row>
    <row r="156" spans="1:12" ht="12.75">
      <c r="A156" s="8"/>
      <c r="B156" s="17"/>
      <c r="C156" s="23"/>
      <c r="D156" s="24"/>
      <c r="E156" s="23"/>
      <c r="F156" s="24"/>
      <c r="G156" s="23"/>
      <c r="H156" s="24"/>
      <c r="I156" s="23"/>
      <c r="J156" s="24"/>
      <c r="K156" s="23"/>
      <c r="L156" s="24"/>
    </row>
    <row r="157" spans="1:12" ht="12.75">
      <c r="A157" s="8"/>
      <c r="B157" s="17"/>
      <c r="C157" s="23"/>
      <c r="D157" s="24"/>
      <c r="E157" s="23"/>
      <c r="F157" s="24"/>
      <c r="G157" s="23"/>
      <c r="H157" s="24"/>
      <c r="I157" s="23"/>
      <c r="J157" s="24"/>
      <c r="K157" s="23"/>
      <c r="L157" s="24"/>
    </row>
    <row r="158" spans="1:12" ht="12.75">
      <c r="A158" s="8"/>
      <c r="B158" s="17"/>
      <c r="C158" s="23"/>
      <c r="D158" s="24"/>
      <c r="E158" s="23"/>
      <c r="F158" s="24"/>
      <c r="G158" s="23"/>
      <c r="H158" s="24"/>
      <c r="I158" s="23"/>
      <c r="J158" s="24"/>
      <c r="K158" s="23"/>
      <c r="L158" s="24"/>
    </row>
    <row r="159" spans="1:12" ht="12.75">
      <c r="A159" s="8"/>
      <c r="B159" s="17"/>
      <c r="C159" s="23"/>
      <c r="D159" s="24"/>
      <c r="E159" s="23"/>
      <c r="F159" s="24"/>
      <c r="G159" s="23"/>
      <c r="H159" s="24"/>
      <c r="I159" s="23"/>
      <c r="J159" s="24"/>
      <c r="K159" s="23"/>
      <c r="L159" s="24"/>
    </row>
    <row r="160" spans="1:12" ht="12.75">
      <c r="A160" s="31" t="s">
        <v>78</v>
      </c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3"/>
    </row>
    <row r="161" spans="1:12" ht="12.75">
      <c r="A161" s="31" t="s">
        <v>14</v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3"/>
    </row>
    <row r="162" spans="1:12" ht="22.5">
      <c r="A162" s="2"/>
      <c r="B162" s="5" t="s">
        <v>13</v>
      </c>
      <c r="C162" s="5" t="s">
        <v>15</v>
      </c>
      <c r="D162" s="11" t="s">
        <v>16</v>
      </c>
      <c r="E162" s="5" t="s">
        <v>17</v>
      </c>
      <c r="F162" s="11" t="s">
        <v>16</v>
      </c>
      <c r="G162" s="5" t="s">
        <v>29</v>
      </c>
      <c r="H162" s="11" t="s">
        <v>16</v>
      </c>
      <c r="I162" s="5" t="s">
        <v>19</v>
      </c>
      <c r="J162" s="11" t="s">
        <v>16</v>
      </c>
      <c r="K162" s="5" t="s">
        <v>20</v>
      </c>
      <c r="L162" s="11" t="s">
        <v>16</v>
      </c>
    </row>
    <row r="163" spans="1:12" ht="12.75">
      <c r="A163" s="2" t="s">
        <v>12</v>
      </c>
      <c r="B163" s="3">
        <v>23571158145</v>
      </c>
      <c r="C163" s="3">
        <v>355643785</v>
      </c>
      <c r="D163" s="9">
        <v>1.51</v>
      </c>
      <c r="E163" s="3">
        <v>6285557864</v>
      </c>
      <c r="F163" s="9" t="s">
        <v>79</v>
      </c>
      <c r="G163" s="3">
        <v>4203855385</v>
      </c>
      <c r="H163" s="9">
        <v>17.83</v>
      </c>
      <c r="I163" s="3">
        <v>14305498686</v>
      </c>
      <c r="J163" s="9">
        <v>60.69</v>
      </c>
      <c r="K163" s="3">
        <v>2624457810</v>
      </c>
      <c r="L163" s="9">
        <v>11.13</v>
      </c>
    </row>
    <row r="164" spans="1:12" ht="12.75">
      <c r="A164" s="2" t="s">
        <v>0</v>
      </c>
      <c r="B164" s="3">
        <v>21035753625</v>
      </c>
      <c r="C164" s="3">
        <v>341301184</v>
      </c>
      <c r="D164" s="9">
        <v>1.48</v>
      </c>
      <c r="E164" s="3">
        <v>5999550753</v>
      </c>
      <c r="F164" s="9" t="s">
        <v>80</v>
      </c>
      <c r="G164" s="3">
        <v>4047645358</v>
      </c>
      <c r="H164" s="9">
        <v>17.57</v>
      </c>
      <c r="I164" s="3">
        <v>14083811857</v>
      </c>
      <c r="J164" s="9">
        <v>61.14</v>
      </c>
      <c r="K164" s="3">
        <v>2611089831</v>
      </c>
      <c r="L164" s="26">
        <v>11.33</v>
      </c>
    </row>
    <row r="165" spans="1:12" ht="12.75">
      <c r="A165" s="20" t="s">
        <v>1</v>
      </c>
      <c r="B165" s="3">
        <v>24209820713</v>
      </c>
      <c r="C165" s="21">
        <v>359195067</v>
      </c>
      <c r="D165" s="20">
        <v>1.48</v>
      </c>
      <c r="E165" s="21">
        <v>6099544579</v>
      </c>
      <c r="F165" s="20">
        <v>25.19</v>
      </c>
      <c r="G165" s="21">
        <v>4024259087</v>
      </c>
      <c r="H165" s="20">
        <v>16.52</v>
      </c>
      <c r="I165" s="21">
        <v>15043748568</v>
      </c>
      <c r="J165" s="25">
        <v>62.14</v>
      </c>
      <c r="K165" s="21">
        <v>2707332499</v>
      </c>
      <c r="L165" s="20">
        <v>11.18</v>
      </c>
    </row>
    <row r="166" spans="1:12" ht="12.75">
      <c r="A166" s="2" t="s">
        <v>2</v>
      </c>
      <c r="B166" s="3">
        <v>24096382290</v>
      </c>
      <c r="C166" s="3">
        <v>374249356</v>
      </c>
      <c r="D166" s="9">
        <v>1.55</v>
      </c>
      <c r="E166" s="3">
        <v>6204879954</v>
      </c>
      <c r="F166" s="9">
        <v>25.75</v>
      </c>
      <c r="G166" s="3">
        <v>4155812081</v>
      </c>
      <c r="H166" s="9">
        <v>17.25</v>
      </c>
      <c r="I166" s="3">
        <v>14833935064</v>
      </c>
      <c r="J166" s="9">
        <v>61.56</v>
      </c>
      <c r="K166" s="3">
        <v>2683317916</v>
      </c>
      <c r="L166" s="9">
        <v>11.14</v>
      </c>
    </row>
    <row r="167" spans="1:12" ht="12.75">
      <c r="A167" s="2" t="s">
        <v>3</v>
      </c>
      <c r="B167" s="3">
        <v>24245615226</v>
      </c>
      <c r="C167" s="3">
        <v>389229592</v>
      </c>
      <c r="D167" s="9">
        <v>1.61</v>
      </c>
      <c r="E167" s="3">
        <v>6197247228</v>
      </c>
      <c r="F167" s="9">
        <v>25.26</v>
      </c>
      <c r="G167" s="3">
        <v>4136619025</v>
      </c>
      <c r="H167" s="9">
        <v>17.06</v>
      </c>
      <c r="I167" s="3">
        <v>14947561612</v>
      </c>
      <c r="J167" s="9">
        <v>61.65</v>
      </c>
      <c r="K167" s="3">
        <v>2711576794</v>
      </c>
      <c r="L167" s="9">
        <v>11.18</v>
      </c>
    </row>
    <row r="168" spans="1:12" ht="12.75">
      <c r="A168" s="2" t="s">
        <v>4</v>
      </c>
      <c r="B168" s="3">
        <v>24215686447</v>
      </c>
      <c r="C168" s="3">
        <v>381471462</v>
      </c>
      <c r="D168" s="9">
        <v>1.58</v>
      </c>
      <c r="E168" s="3">
        <v>6190268687</v>
      </c>
      <c r="F168" s="9">
        <v>25.56</v>
      </c>
      <c r="G168" s="3">
        <v>4104626755</v>
      </c>
      <c r="H168" s="9">
        <v>16.95</v>
      </c>
      <c r="I168" s="3">
        <v>14901333707</v>
      </c>
      <c r="J168" s="9">
        <v>61.54</v>
      </c>
      <c r="K168" s="3">
        <v>2742612591</v>
      </c>
      <c r="L168" s="9">
        <v>11.33</v>
      </c>
    </row>
    <row r="169" spans="1:12" ht="12.75">
      <c r="A169" s="2" t="s">
        <v>5</v>
      </c>
      <c r="B169" s="3">
        <v>23955027389</v>
      </c>
      <c r="C169" s="3">
        <v>380257425</v>
      </c>
      <c r="D169" s="9">
        <v>1.59</v>
      </c>
      <c r="E169" s="3">
        <v>6163408435</v>
      </c>
      <c r="F169" s="9">
        <v>25.73</v>
      </c>
      <c r="G169" s="3">
        <v>4087847976</v>
      </c>
      <c r="H169" s="9">
        <v>17.06</v>
      </c>
      <c r="I169" s="27">
        <v>14664977061</v>
      </c>
      <c r="J169" s="9" t="s">
        <v>81</v>
      </c>
      <c r="K169" s="3" t="s">
        <v>82</v>
      </c>
      <c r="L169" s="9">
        <v>11.46</v>
      </c>
    </row>
    <row r="170" spans="1:12" ht="12.75">
      <c r="A170" s="2" t="s">
        <v>6</v>
      </c>
      <c r="B170" s="3" t="s">
        <v>83</v>
      </c>
      <c r="C170" s="3">
        <v>399512390</v>
      </c>
      <c r="D170" s="9">
        <v>1.64</v>
      </c>
      <c r="E170" s="3">
        <v>6238447570</v>
      </c>
      <c r="F170" s="9">
        <v>25.63</v>
      </c>
      <c r="G170" s="3">
        <v>4150182089</v>
      </c>
      <c r="H170" s="9">
        <v>17.05</v>
      </c>
      <c r="I170" s="3">
        <v>14878977316</v>
      </c>
      <c r="J170" s="9">
        <v>61.13</v>
      </c>
      <c r="K170" s="3">
        <v>2823750289</v>
      </c>
      <c r="L170" s="9">
        <v>11.6</v>
      </c>
    </row>
    <row r="171" spans="1:12" ht="12.75">
      <c r="A171" s="2" t="s">
        <v>7</v>
      </c>
      <c r="B171" s="3">
        <v>23639357934</v>
      </c>
      <c r="C171" s="3">
        <v>401573335</v>
      </c>
      <c r="D171" s="9">
        <v>1.7</v>
      </c>
      <c r="E171" s="3">
        <v>6162004375</v>
      </c>
      <c r="F171" s="9">
        <v>26.07</v>
      </c>
      <c r="G171" s="3">
        <v>4130010137</v>
      </c>
      <c r="H171" s="9">
        <v>17.47</v>
      </c>
      <c r="I171" s="3" t="s">
        <v>84</v>
      </c>
      <c r="J171" s="9">
        <v>60.31</v>
      </c>
      <c r="K171" s="3">
        <v>2819168412</v>
      </c>
      <c r="L171" s="9">
        <v>11.93</v>
      </c>
    </row>
    <row r="172" spans="1:12" ht="12.75">
      <c r="A172" s="2" t="s">
        <v>8</v>
      </c>
      <c r="B172" s="3">
        <v>24014260201</v>
      </c>
      <c r="C172" s="3" t="s">
        <v>85</v>
      </c>
      <c r="D172" s="9">
        <v>1.69</v>
      </c>
      <c r="E172" s="3">
        <v>6113317558</v>
      </c>
      <c r="F172" s="9">
        <v>25.46</v>
      </c>
      <c r="G172" s="3">
        <v>4096715997</v>
      </c>
      <c r="H172" s="9">
        <v>17.06</v>
      </c>
      <c r="I172" s="3">
        <v>14660195369</v>
      </c>
      <c r="J172" s="9">
        <v>61.05</v>
      </c>
      <c r="K172" s="3">
        <v>2834951664</v>
      </c>
      <c r="L172" s="9">
        <v>11.81</v>
      </c>
    </row>
    <row r="173" spans="1:12" ht="12.75">
      <c r="A173" s="2" t="s">
        <v>9</v>
      </c>
      <c r="B173" s="3">
        <v>24553664594</v>
      </c>
      <c r="C173" s="3">
        <v>394317859</v>
      </c>
      <c r="D173" s="9">
        <v>1.61</v>
      </c>
      <c r="E173" s="3">
        <v>6071771502</v>
      </c>
      <c r="F173" s="9">
        <v>24.73</v>
      </c>
      <c r="G173" s="3">
        <v>4095351212</v>
      </c>
      <c r="H173" s="9">
        <v>16.68</v>
      </c>
      <c r="I173" s="3">
        <v>15180841929</v>
      </c>
      <c r="J173" s="9">
        <v>61.83</v>
      </c>
      <c r="K173" s="3">
        <v>2906733404</v>
      </c>
      <c r="L173" s="9">
        <v>11.84</v>
      </c>
    </row>
    <row r="174" spans="1:12" ht="12.75">
      <c r="A174" s="2" t="s">
        <v>10</v>
      </c>
      <c r="B174" s="3">
        <v>41714286585</v>
      </c>
      <c r="C174" s="3">
        <v>615706139</v>
      </c>
      <c r="D174" s="9">
        <v>1.48</v>
      </c>
      <c r="E174" s="3">
        <v>10542807384</v>
      </c>
      <c r="F174" s="9">
        <v>25.27</v>
      </c>
      <c r="G174" s="3">
        <v>7292035974</v>
      </c>
      <c r="H174" s="9">
        <v>17.48</v>
      </c>
      <c r="I174" s="3">
        <v>25668409110</v>
      </c>
      <c r="J174" s="9">
        <v>61.53</v>
      </c>
      <c r="K174" s="3">
        <v>4887363952</v>
      </c>
      <c r="L174" s="9">
        <v>11.72</v>
      </c>
    </row>
    <row r="175" spans="1:12" ht="12.75">
      <c r="A175" s="2" t="s">
        <v>11</v>
      </c>
      <c r="B175" s="3">
        <f>SUM(B163:B174)</f>
        <v>279251013149</v>
      </c>
      <c r="C175" s="3">
        <f>SUM(C163:C174)</f>
        <v>4392457594</v>
      </c>
      <c r="D175" s="9"/>
      <c r="E175" s="3">
        <f>SUM(E163:E174)</f>
        <v>78268805889</v>
      </c>
      <c r="F175" s="9"/>
      <c r="G175" s="3">
        <f>SUM(G163:G174)</f>
        <v>52524961076</v>
      </c>
      <c r="H175" s="9"/>
      <c r="I175" s="3">
        <f>SUM(I163:I174)</f>
        <v>173169290279</v>
      </c>
      <c r="J175" s="28"/>
      <c r="K175" s="3">
        <f>SUM(K163:K174)</f>
        <v>32352355162</v>
      </c>
      <c r="L175" s="9"/>
    </row>
    <row r="176" spans="1:12" ht="12.75">
      <c r="A176" s="8"/>
      <c r="B176" s="17"/>
      <c r="C176" s="23"/>
      <c r="D176" s="24"/>
      <c r="E176" s="23"/>
      <c r="F176" s="24"/>
      <c r="G176" s="23"/>
      <c r="H176" s="24"/>
      <c r="I176" s="23"/>
      <c r="J176" s="24"/>
      <c r="K176" s="23"/>
      <c r="L176" s="24"/>
    </row>
    <row r="177" spans="1:12" ht="12.75">
      <c r="A177" s="8"/>
      <c r="B177" s="17"/>
      <c r="C177" s="23"/>
      <c r="D177" s="24"/>
      <c r="E177" s="23"/>
      <c r="F177" s="24"/>
      <c r="G177" s="23"/>
      <c r="H177" s="24"/>
      <c r="I177" s="23"/>
      <c r="J177" s="24"/>
      <c r="K177" s="23"/>
      <c r="L177" s="24"/>
    </row>
    <row r="178" spans="1:12" ht="12.75">
      <c r="A178" s="31" t="s">
        <v>87</v>
      </c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3"/>
    </row>
    <row r="179" spans="1:12" ht="12.75">
      <c r="A179" s="31" t="s">
        <v>14</v>
      </c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3"/>
    </row>
    <row r="180" spans="1:12" ht="22.5">
      <c r="A180" s="2"/>
      <c r="B180" s="5" t="s">
        <v>13</v>
      </c>
      <c r="C180" s="5" t="s">
        <v>15</v>
      </c>
      <c r="D180" s="11" t="s">
        <v>16</v>
      </c>
      <c r="E180" s="5" t="s">
        <v>17</v>
      </c>
      <c r="F180" s="11" t="s">
        <v>16</v>
      </c>
      <c r="G180" s="5" t="s">
        <v>29</v>
      </c>
      <c r="H180" s="11" t="s">
        <v>16</v>
      </c>
      <c r="I180" s="5" t="s">
        <v>19</v>
      </c>
      <c r="J180" s="11" t="s">
        <v>16</v>
      </c>
      <c r="K180" s="5" t="s">
        <v>20</v>
      </c>
      <c r="L180" s="11" t="s">
        <v>16</v>
      </c>
    </row>
    <row r="181" spans="1:12" ht="12.75">
      <c r="A181" s="2" t="s">
        <v>12</v>
      </c>
      <c r="B181" s="3">
        <v>24686875706</v>
      </c>
      <c r="C181" s="3">
        <v>369268992</v>
      </c>
      <c r="D181" s="9">
        <v>1.5</v>
      </c>
      <c r="E181" s="3">
        <v>6281305855</v>
      </c>
      <c r="F181" s="9">
        <v>25.44</v>
      </c>
      <c r="G181" s="3">
        <v>4243880707</v>
      </c>
      <c r="H181" s="9">
        <v>17.19</v>
      </c>
      <c r="I181" s="3">
        <v>15010417216</v>
      </c>
      <c r="J181" s="9">
        <v>60.83</v>
      </c>
      <c r="K181" s="3">
        <v>3019883643</v>
      </c>
      <c r="L181" s="9">
        <v>12.23</v>
      </c>
    </row>
    <row r="182" spans="1:12" ht="12.75">
      <c r="A182" s="2" t="s">
        <v>0</v>
      </c>
      <c r="B182" s="3">
        <v>24330872858</v>
      </c>
      <c r="C182" s="3">
        <v>351400875</v>
      </c>
      <c r="D182" s="9">
        <v>1.44</v>
      </c>
      <c r="E182" s="3">
        <v>6031871391</v>
      </c>
      <c r="F182" s="9">
        <v>24.79</v>
      </c>
      <c r="G182" s="3">
        <v>4163679315</v>
      </c>
      <c r="H182" s="9">
        <v>17.11</v>
      </c>
      <c r="I182" s="3">
        <v>14949035296</v>
      </c>
      <c r="J182" s="9">
        <v>61.44</v>
      </c>
      <c r="K182" s="3">
        <v>2998565296</v>
      </c>
      <c r="L182" s="26">
        <v>12.32</v>
      </c>
    </row>
    <row r="183" spans="1:12" ht="12.75">
      <c r="A183" s="20" t="s">
        <v>1</v>
      </c>
      <c r="B183" s="3">
        <v>24520804267</v>
      </c>
      <c r="C183" s="21">
        <v>384684518</v>
      </c>
      <c r="D183" s="20">
        <v>1.57</v>
      </c>
      <c r="E183" s="21">
        <v>6054016037</v>
      </c>
      <c r="F183" s="20">
        <v>24.69</v>
      </c>
      <c r="G183" s="21">
        <v>4134371836</v>
      </c>
      <c r="H183" s="20">
        <v>16.86</v>
      </c>
      <c r="I183" s="21">
        <v>15081490577</v>
      </c>
      <c r="J183" s="30">
        <v>61.5</v>
      </c>
      <c r="K183" s="3">
        <v>3000613135</v>
      </c>
      <c r="L183" s="20">
        <v>12.34</v>
      </c>
    </row>
    <row r="184" spans="1:12" ht="12.75">
      <c r="A184" s="2" t="s">
        <v>2</v>
      </c>
      <c r="B184" s="3">
        <v>25064646346</v>
      </c>
      <c r="C184" s="3">
        <v>386788948</v>
      </c>
      <c r="D184" s="9">
        <v>1.54</v>
      </c>
      <c r="E184" s="3">
        <v>6246894043</v>
      </c>
      <c r="F184" s="9">
        <v>24.92</v>
      </c>
      <c r="G184" s="3">
        <v>4316738734</v>
      </c>
      <c r="H184" s="9">
        <v>17.22</v>
      </c>
      <c r="I184" s="3">
        <v>15424001657</v>
      </c>
      <c r="J184" s="9">
        <v>61.54</v>
      </c>
      <c r="K184" s="3">
        <v>3006961698</v>
      </c>
      <c r="L184" s="9">
        <v>12</v>
      </c>
    </row>
    <row r="185" spans="1:12" ht="12.75">
      <c r="A185" s="2" t="s">
        <v>3</v>
      </c>
      <c r="B185" s="3">
        <v>25490275824</v>
      </c>
      <c r="C185" s="3">
        <v>388427380</v>
      </c>
      <c r="D185" s="9">
        <v>1.52</v>
      </c>
      <c r="E185" s="3">
        <v>6318900073</v>
      </c>
      <c r="F185" s="9">
        <v>24.79</v>
      </c>
      <c r="G185" s="3">
        <v>4352378940</v>
      </c>
      <c r="H185" s="9">
        <v>17.07</v>
      </c>
      <c r="I185" s="3">
        <v>15718653303</v>
      </c>
      <c r="J185" s="9">
        <v>61.67</v>
      </c>
      <c r="K185" s="3">
        <v>3064295068</v>
      </c>
      <c r="L185" s="9">
        <v>12.02</v>
      </c>
    </row>
    <row r="186" spans="1:12" ht="12.75">
      <c r="A186" s="2" t="s">
        <v>4</v>
      </c>
      <c r="B186" s="3">
        <v>23960212180</v>
      </c>
      <c r="C186" s="3">
        <v>389839516</v>
      </c>
      <c r="D186" s="9">
        <v>1.63</v>
      </c>
      <c r="E186" s="3">
        <v>6117856727</v>
      </c>
      <c r="F186" s="9">
        <v>25.53</v>
      </c>
      <c r="G186" s="3">
        <v>4254892816</v>
      </c>
      <c r="H186" s="9">
        <v>17.76</v>
      </c>
      <c r="I186" s="3">
        <v>14506483941</v>
      </c>
      <c r="J186" s="9" t="s">
        <v>88</v>
      </c>
      <c r="K186" s="3">
        <v>2946022996</v>
      </c>
      <c r="L186" s="9">
        <v>12.3</v>
      </c>
    </row>
    <row r="187" spans="1:12" ht="12.75">
      <c r="A187" s="2" t="s">
        <v>5</v>
      </c>
      <c r="B187" s="3"/>
      <c r="C187" s="3"/>
      <c r="D187" s="9"/>
      <c r="E187" s="3"/>
      <c r="F187" s="9"/>
      <c r="G187" s="3"/>
      <c r="H187" s="9"/>
      <c r="I187" s="27"/>
      <c r="J187" s="9"/>
      <c r="K187" s="3"/>
      <c r="L187" s="9"/>
    </row>
    <row r="188" spans="1:12" ht="12.75">
      <c r="A188" s="2" t="s">
        <v>6</v>
      </c>
      <c r="B188" s="3"/>
      <c r="C188" s="3"/>
      <c r="D188" s="9"/>
      <c r="E188" s="3"/>
      <c r="F188" s="9"/>
      <c r="G188" s="3"/>
      <c r="H188" s="9"/>
      <c r="I188" s="3"/>
      <c r="J188" s="9"/>
      <c r="K188" s="3"/>
      <c r="L188" s="9"/>
    </row>
    <row r="189" spans="1:12" ht="12.75">
      <c r="A189" s="2" t="s">
        <v>7</v>
      </c>
      <c r="B189" s="3"/>
      <c r="C189" s="3"/>
      <c r="D189" s="9"/>
      <c r="E189" s="3"/>
      <c r="F189" s="9"/>
      <c r="G189" s="3"/>
      <c r="H189" s="9"/>
      <c r="I189" s="3"/>
      <c r="J189" s="9"/>
      <c r="K189" s="3"/>
      <c r="L189" s="9"/>
    </row>
    <row r="190" spans="1:12" ht="12.75">
      <c r="A190" s="2" t="s">
        <v>8</v>
      </c>
      <c r="B190" s="3"/>
      <c r="C190" s="3"/>
      <c r="D190" s="9"/>
      <c r="E190" s="3"/>
      <c r="F190" s="9"/>
      <c r="G190" s="3"/>
      <c r="H190" s="9"/>
      <c r="I190" s="3"/>
      <c r="J190" s="9"/>
      <c r="K190" s="3"/>
      <c r="L190" s="9"/>
    </row>
    <row r="191" spans="1:12" ht="12.75">
      <c r="A191" s="2" t="s">
        <v>9</v>
      </c>
      <c r="B191" s="3"/>
      <c r="C191" s="3"/>
      <c r="D191" s="9"/>
      <c r="E191" s="3"/>
      <c r="F191" s="9"/>
      <c r="G191" s="3"/>
      <c r="H191" s="9"/>
      <c r="I191" s="3"/>
      <c r="J191" s="9"/>
      <c r="K191" s="3"/>
      <c r="L191" s="9"/>
    </row>
    <row r="192" spans="1:12" ht="12.75">
      <c r="A192" s="2" t="s">
        <v>10</v>
      </c>
      <c r="B192" s="3"/>
      <c r="C192" s="3"/>
      <c r="D192" s="9"/>
      <c r="E192" s="3"/>
      <c r="F192" s="9"/>
      <c r="G192" s="3"/>
      <c r="H192" s="9"/>
      <c r="I192" s="3"/>
      <c r="J192" s="9"/>
      <c r="K192" s="3"/>
      <c r="L192" s="9"/>
    </row>
    <row r="193" spans="1:12" ht="12.75">
      <c r="A193" s="2" t="s">
        <v>11</v>
      </c>
      <c r="B193" s="3">
        <f>SUM(B181:B192)</f>
        <v>148053687181</v>
      </c>
      <c r="C193" s="3">
        <f>SUM(C181:C192)</f>
        <v>2270410229</v>
      </c>
      <c r="D193" s="9"/>
      <c r="E193" s="3">
        <f>SUM(E181:E192)</f>
        <v>37050844126</v>
      </c>
      <c r="F193" s="9"/>
      <c r="G193" s="3">
        <f>SUM(G181:G192)</f>
        <v>25465942348</v>
      </c>
      <c r="H193" s="9"/>
      <c r="I193" s="3">
        <f>SUM(I181:I192)</f>
        <v>90690081990</v>
      </c>
      <c r="J193" s="9"/>
      <c r="K193" s="3">
        <f>SUM(K181:K192)</f>
        <v>18036341836</v>
      </c>
      <c r="L193" s="9"/>
    </row>
    <row r="194" spans="1:12" ht="12.75">
      <c r="A194" s="8"/>
      <c r="B194" s="17"/>
      <c r="C194" s="23"/>
      <c r="D194" s="24"/>
      <c r="E194" s="23"/>
      <c r="F194" s="24"/>
      <c r="G194" s="23"/>
      <c r="H194" s="24"/>
      <c r="I194" s="23"/>
      <c r="J194" s="24"/>
      <c r="K194" s="23"/>
      <c r="L194" s="24"/>
    </row>
    <row r="195" spans="1:12" ht="12.75">
      <c r="A195" s="8"/>
      <c r="B195" s="17"/>
      <c r="C195" s="23"/>
      <c r="D195" s="24"/>
      <c r="E195" s="23"/>
      <c r="F195" s="24"/>
      <c r="G195" s="23"/>
      <c r="H195" s="24"/>
      <c r="I195" s="23"/>
      <c r="J195" s="24"/>
      <c r="K195" s="23"/>
      <c r="L195" s="24"/>
    </row>
    <row r="196" spans="1:12" ht="12.75">
      <c r="A196" s="8"/>
      <c r="B196" s="17"/>
      <c r="C196" s="23"/>
      <c r="D196" s="24"/>
      <c r="E196" s="23"/>
      <c r="F196" s="24"/>
      <c r="G196" s="23"/>
      <c r="H196" s="24"/>
      <c r="I196" s="23"/>
      <c r="J196" s="24"/>
      <c r="K196" s="23"/>
      <c r="L196" s="24"/>
    </row>
    <row r="197" spans="1:12" ht="12.75">
      <c r="A197" s="8"/>
      <c r="B197" s="17"/>
      <c r="C197" s="23"/>
      <c r="D197" s="24"/>
      <c r="E197" s="23"/>
      <c r="F197" s="24"/>
      <c r="G197" s="23"/>
      <c r="H197" s="24"/>
      <c r="I197" s="23"/>
      <c r="J197" s="24"/>
      <c r="K197" s="23"/>
      <c r="L197" s="24"/>
    </row>
    <row r="198" spans="1:12" ht="12.75">
      <c r="A198" s="8"/>
      <c r="B198" s="17"/>
      <c r="C198" s="23"/>
      <c r="D198" s="24"/>
      <c r="E198" s="23"/>
      <c r="F198" s="24"/>
      <c r="G198" s="23"/>
      <c r="H198" s="24"/>
      <c r="I198" s="23"/>
      <c r="J198" s="24"/>
      <c r="K198" s="23"/>
      <c r="L198" s="24"/>
    </row>
    <row r="199" spans="1:12" ht="12.75">
      <c r="A199" s="8"/>
      <c r="B199" s="8"/>
      <c r="C199" s="23"/>
      <c r="D199" s="8"/>
      <c r="E199" s="8"/>
      <c r="F199" s="8"/>
      <c r="G199" s="23"/>
      <c r="H199" s="8"/>
      <c r="I199" s="8"/>
      <c r="J199" s="8"/>
      <c r="K199" s="8"/>
      <c r="L199" s="8"/>
    </row>
    <row r="200" spans="1:12" ht="12.75">
      <c r="A200" s="8"/>
      <c r="B200" s="8"/>
      <c r="C200" s="23"/>
      <c r="D200" s="8"/>
      <c r="E200" s="8"/>
      <c r="F200" s="8"/>
      <c r="G200" s="23"/>
      <c r="H200" s="8"/>
      <c r="I200" s="8"/>
      <c r="J200" s="8"/>
      <c r="K200" s="8"/>
      <c r="L200" s="8"/>
    </row>
    <row r="217" spans="1:12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</row>
    <row r="219" spans="1:12" ht="12.75">
      <c r="A219" s="31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3"/>
    </row>
    <row r="220" spans="1:12" ht="12.75">
      <c r="A220" s="31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3"/>
    </row>
    <row r="221" spans="1:12" ht="12.75">
      <c r="A221" s="5"/>
      <c r="B221" s="5"/>
      <c r="C221" s="5"/>
      <c r="D221" s="11"/>
      <c r="E221" s="5"/>
      <c r="F221" s="11"/>
      <c r="G221" s="5"/>
      <c r="H221" s="11"/>
      <c r="I221" s="5"/>
      <c r="J221" s="11"/>
      <c r="K221" s="5"/>
      <c r="L221" s="11"/>
    </row>
    <row r="222" spans="1:12" ht="12.75">
      <c r="A222" s="2"/>
      <c r="B222" s="16"/>
      <c r="C222" s="3"/>
      <c r="D222" s="9"/>
      <c r="E222" s="3"/>
      <c r="F222" s="9"/>
      <c r="G222" s="3"/>
      <c r="H222" s="9"/>
      <c r="I222" s="3"/>
      <c r="J222" s="9"/>
      <c r="K222" s="3"/>
      <c r="L222" s="9"/>
    </row>
    <row r="223" spans="1:12" ht="12.75">
      <c r="A223" s="2"/>
      <c r="B223" s="3"/>
      <c r="C223" s="3"/>
      <c r="D223" s="9"/>
      <c r="E223" s="3"/>
      <c r="F223" s="9"/>
      <c r="G223" s="3"/>
      <c r="H223" s="9"/>
      <c r="I223" s="3"/>
      <c r="J223" s="9"/>
      <c r="K223" s="3"/>
      <c r="L223" s="9"/>
    </row>
    <row r="224" spans="1:12" ht="12.75">
      <c r="A224" s="2"/>
      <c r="B224" s="3"/>
      <c r="C224" s="3"/>
      <c r="D224" s="9"/>
      <c r="E224" s="3"/>
      <c r="F224" s="9"/>
      <c r="G224" s="3"/>
      <c r="H224" s="9"/>
      <c r="I224" s="3"/>
      <c r="J224" s="9"/>
      <c r="K224" s="3"/>
      <c r="L224" s="9"/>
    </row>
    <row r="225" spans="1:12" ht="12.75">
      <c r="A225" s="2"/>
      <c r="B225" s="3"/>
      <c r="C225" s="3"/>
      <c r="D225" s="9"/>
      <c r="E225" s="3"/>
      <c r="F225" s="9"/>
      <c r="G225" s="3"/>
      <c r="H225" s="9"/>
      <c r="I225" s="3"/>
      <c r="J225" s="9"/>
      <c r="K225" s="3"/>
      <c r="L225" s="9"/>
    </row>
    <row r="226" spans="1:12" ht="12.75">
      <c r="A226" s="2"/>
      <c r="B226" s="3"/>
      <c r="C226" s="3"/>
      <c r="D226" s="9"/>
      <c r="E226" s="3"/>
      <c r="F226" s="9"/>
      <c r="G226" s="3"/>
      <c r="H226" s="9"/>
      <c r="I226" s="3"/>
      <c r="J226" s="9"/>
      <c r="K226" s="3"/>
      <c r="L226" s="9"/>
    </row>
    <row r="227" spans="1:12" ht="12.75">
      <c r="A227" s="2"/>
      <c r="B227" s="3"/>
      <c r="C227" s="3"/>
      <c r="D227" s="9"/>
      <c r="E227" s="3"/>
      <c r="F227" s="9"/>
      <c r="G227" s="3"/>
      <c r="H227" s="9"/>
      <c r="I227" s="3"/>
      <c r="J227" s="9"/>
      <c r="K227" s="3"/>
      <c r="L227" s="9"/>
    </row>
    <row r="228" spans="1:12" ht="12.75">
      <c r="A228" s="2"/>
      <c r="B228" s="3"/>
      <c r="C228" s="3"/>
      <c r="D228" s="9"/>
      <c r="E228" s="3"/>
      <c r="F228" s="9"/>
      <c r="G228" s="3"/>
      <c r="H228" s="9"/>
      <c r="I228" s="3"/>
      <c r="J228" s="9"/>
      <c r="K228" s="3"/>
      <c r="L228" s="9"/>
    </row>
    <row r="229" spans="1:12" ht="12.75">
      <c r="A229" s="2"/>
      <c r="B229" s="3"/>
      <c r="C229" s="3"/>
      <c r="D229" s="9"/>
      <c r="E229" s="3"/>
      <c r="F229" s="9"/>
      <c r="G229" s="3"/>
      <c r="H229" s="9"/>
      <c r="I229" s="3"/>
      <c r="J229" s="9"/>
      <c r="K229" s="3"/>
      <c r="L229" s="9"/>
    </row>
    <row r="230" spans="1:12" ht="12.75">
      <c r="A230" s="2"/>
      <c r="B230" s="3"/>
      <c r="C230" s="3"/>
      <c r="D230" s="9"/>
      <c r="E230" s="3"/>
      <c r="F230" s="9"/>
      <c r="G230" s="3"/>
      <c r="H230" s="9"/>
      <c r="I230" s="3"/>
      <c r="J230" s="9"/>
      <c r="K230" s="3"/>
      <c r="L230" s="9"/>
    </row>
    <row r="231" spans="1:12" ht="12.75">
      <c r="A231" s="2"/>
      <c r="B231" s="3"/>
      <c r="C231" s="3"/>
      <c r="D231" s="9"/>
      <c r="E231" s="3"/>
      <c r="F231" s="9"/>
      <c r="G231" s="3"/>
      <c r="H231" s="9"/>
      <c r="I231" s="3"/>
      <c r="J231" s="9"/>
      <c r="K231" s="3"/>
      <c r="L231" s="9"/>
    </row>
    <row r="232" spans="1:12" ht="12.75">
      <c r="A232" s="2"/>
      <c r="B232" s="3"/>
      <c r="C232" s="3"/>
      <c r="D232" s="9"/>
      <c r="E232" s="3"/>
      <c r="F232" s="9"/>
      <c r="G232" s="3"/>
      <c r="H232" s="9"/>
      <c r="I232" s="3"/>
      <c r="J232" s="9"/>
      <c r="K232" s="3"/>
      <c r="L232" s="9"/>
    </row>
    <row r="233" spans="1:12" ht="12.75">
      <c r="A233" s="2"/>
      <c r="B233" s="3"/>
      <c r="C233" s="3"/>
      <c r="D233" s="9"/>
      <c r="E233" s="3"/>
      <c r="F233" s="9"/>
      <c r="G233" s="3"/>
      <c r="H233" s="9"/>
      <c r="I233" s="3"/>
      <c r="J233" s="9"/>
      <c r="K233" s="3"/>
      <c r="L233" s="9"/>
    </row>
    <row r="234" spans="1:12" ht="12.75">
      <c r="A234" s="2"/>
      <c r="B234" s="3"/>
      <c r="C234" s="3"/>
      <c r="D234" s="9"/>
      <c r="E234" s="3"/>
      <c r="F234" s="9"/>
      <c r="G234" s="3"/>
      <c r="H234" s="9"/>
      <c r="I234" s="3"/>
      <c r="J234" s="9"/>
      <c r="K234" s="3"/>
      <c r="L234" s="9"/>
    </row>
    <row r="235" spans="1:12" ht="12.7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</sheetData>
  <sheetProtection/>
  <mergeCells count="26">
    <mergeCell ref="A1:L1"/>
    <mergeCell ref="A19:L19"/>
    <mergeCell ref="A3:L3"/>
    <mergeCell ref="A55:L55"/>
    <mergeCell ref="A56:L56"/>
    <mergeCell ref="A4:L4"/>
    <mergeCell ref="A22:L22"/>
    <mergeCell ref="A21:L21"/>
    <mergeCell ref="A220:L220"/>
    <mergeCell ref="A57:L57"/>
    <mergeCell ref="A217:L217"/>
    <mergeCell ref="A98:L98"/>
    <mergeCell ref="A99:L99"/>
    <mergeCell ref="A139:L139"/>
    <mergeCell ref="A81:L81"/>
    <mergeCell ref="A80:L80"/>
    <mergeCell ref="A160:L160"/>
    <mergeCell ref="A161:L161"/>
    <mergeCell ref="A140:L140"/>
    <mergeCell ref="A219:L219"/>
    <mergeCell ref="A40:L40"/>
    <mergeCell ref="A39:L39"/>
    <mergeCell ref="A121:L121"/>
    <mergeCell ref="A122:L122"/>
    <mergeCell ref="A178:L178"/>
    <mergeCell ref="A179:L179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5" horizontalDpi="600" verticalDpi="600" orientation="landscape" paperSize="9" r:id="rId1"/>
  <rowBreaks count="3" manualBreakCount="3">
    <brk id="38" max="255" man="1"/>
    <brk id="158" max="11" man="1"/>
    <brk id="1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João Bosco Serra e Gurgel</cp:lastModifiedBy>
  <cp:lastPrinted>2017-08-21T17:19:47Z</cp:lastPrinted>
  <dcterms:created xsi:type="dcterms:W3CDTF">2009-05-15T14:40:37Z</dcterms:created>
  <dcterms:modified xsi:type="dcterms:W3CDTF">2017-09-01T17:19:29Z</dcterms:modified>
  <cp:category/>
  <cp:version/>
  <cp:contentType/>
  <cp:contentStatus/>
</cp:coreProperties>
</file>