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<sst xmlns="http://schemas.openxmlformats.org/spreadsheetml/2006/main" count="306" uniqueCount="70">
  <si>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</si>
  <si>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</si>
  <si>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</si>
  <si>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</si>
  <si>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</si>
  <si>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</si>
  <si>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</si>
  <si>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</si>
  <si>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</si>
  <si>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</si>
  <si>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</si>
  <si>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</si>
  <si>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Janeiro</t>
  </si>
  <si>
    <t>Brasil</t>
  </si>
  <si>
    <t>Empresas e Entidades Equiparadas</t>
  </si>
  <si>
    <t xml:space="preserve">Contribuinte Individual </t>
  </si>
  <si>
    <t>Débito Administrativo</t>
  </si>
  <si>
    <t>Parcelamento Judicial</t>
  </si>
  <si>
    <t>Patrimônio</t>
  </si>
  <si>
    <t>Devolução e Benefício</t>
  </si>
  <si>
    <t>Crédito Judicial</t>
  </si>
  <si>
    <t>Parcelamento Administrativo</t>
  </si>
  <si>
    <t>Receitas Ignoradas</t>
  </si>
  <si>
    <t>Fonte de Receita R$</t>
  </si>
  <si>
    <t>2.188;436</t>
  </si>
  <si>
    <t>3.690;268</t>
  </si>
  <si>
    <t>1.118;703.976</t>
  </si>
  <si>
    <t>547.701;424</t>
  </si>
  <si>
    <t>nhd</t>
  </si>
  <si>
    <t>VALOR ARRECADADO PELA PREVIDÊNCIA SOCIAL, POR FONTE DE RECEITA,  2009 (*) mudança de metodologia</t>
  </si>
  <si>
    <t>Divida Ativa</t>
  </si>
  <si>
    <t>Acréscimos Legais</t>
  </si>
  <si>
    <t>VALOR ARRECADADO PELA PREVIDÊNCIA SOCIAL, POR FONTE DE RECEITA,  2010</t>
  </si>
  <si>
    <t>32.209;836</t>
  </si>
  <si>
    <t>297;078</t>
  </si>
  <si>
    <t>16.168,038.648</t>
  </si>
  <si>
    <t>412.506;633</t>
  </si>
  <si>
    <t>Outras Receitas (1)</t>
  </si>
  <si>
    <t>Fonte: BEPS, . Elaboração: DatANASPS, março 2011. (1)  Inclui repasses do TN para o INSS relativos a contribuições do SIMPLES, FNS, REFIS, FIES, CDP e depósitos judiciais</t>
  </si>
  <si>
    <t>Fonte: Boletim  Estatístico da Previdência Social. Elaboração: DatANASPS, dezembro  2010</t>
  </si>
  <si>
    <t>Fonte: Boletim  Estatístico da Previdência Social. Elaboração: DatANASPS,dezembro 2009.</t>
  </si>
  <si>
    <t>Fonte: Boletim  Estatístico da Previdência Social. Elaboração: DatANASPS, dezembro 2008</t>
  </si>
  <si>
    <t>9,349,407</t>
  </si>
  <si>
    <t>VALOR ARRECADADO PELA PREVIDÊNCIA SOCIAL, POR FONTE DE RECEITA,  2011</t>
  </si>
  <si>
    <t>580;886.618</t>
  </si>
  <si>
    <t>VALOR ARRECADADO PELA PREVIDÊNCIA SOCIAL, POR FONTE DE RECEITA,  2012</t>
  </si>
  <si>
    <t>411,777,268</t>
  </si>
  <si>
    <t>7,355.324</t>
  </si>
  <si>
    <t>48,681.020</t>
  </si>
  <si>
    <t>21.834,899.139</t>
  </si>
  <si>
    <t>20.419,616.286</t>
  </si>
  <si>
    <t>763,848,122</t>
  </si>
  <si>
    <t>VALOR ARRECADADO PELA PREVIDÊNCIA SOCIAL, POR FONTE DE RECEITA,  2013</t>
  </si>
  <si>
    <t>8.886.421</t>
  </si>
  <si>
    <t xml:space="preserve">  </t>
  </si>
  <si>
    <t>539.274;733</t>
  </si>
  <si>
    <t>VALOR ARRECADADO PELA PREVIDÊNCIA SOCIAL, POR FONTE DE RECEITA,  2014</t>
  </si>
  <si>
    <t>116,263.494</t>
  </si>
  <si>
    <t>221;375</t>
  </si>
  <si>
    <t>16;160</t>
  </si>
  <si>
    <t>11.304;422</t>
  </si>
  <si>
    <t>VALOR ARRECADADO PELA PREVIDÊNCIA SOCIAL, POR FONTE DE RECEITA,  2015</t>
  </si>
  <si>
    <t>248;922</t>
  </si>
  <si>
    <t>NHD</t>
  </si>
  <si>
    <t>VALOR ARRECADADO PELA PREVIDÊNCIA SOCIAL, POR FONTE DE RECEITA,  2016</t>
  </si>
  <si>
    <t>25.08.223.942</t>
  </si>
  <si>
    <t>40.714.703.</t>
  </si>
  <si>
    <t>VALOR ARRECADADO PELA PREVIDÊNCIA SOCIAL, POR FONTE DE RECEITA,  2017</t>
  </si>
  <si>
    <t>Fonte: BEPS, . Elaboração: DatANASPS, Abril 2017. (1)  Inclui repasses do TN para o INSS relativos a contribuições do SIMPLES, FNS, REFIS, FIES, CDP e depósitos judiciais</t>
  </si>
  <si>
    <t>VALOR ARRECADADO PELA PREVIDÊNCIA SOCIAL,  POR FONTE DE RECEITA, 2008/2017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</si>
</sst>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3" fontId="1" fillId="0" borderId="10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tabSelected="1" view="pageBreakPreview" zoomScale="115" zoomScaleSheetLayoutView="115" zoomScalePageLayoutView="0" workbookViewId="0" topLeftCell="A170">
      <selection activeCell="L185" sqref="L185"/>
    </sheetView>
  </sheetViews>
  <sheetFormatPr defaultColWidth="10.7109375" defaultRowHeight="12.75"/>
  <cols>
    <col min="1" max="1" width="8.00390625" style="0" bestFit="1" customWidth="1"/>
    <col min="2" max="2" width="18.140625" style="0" bestFit="1" customWidth="1"/>
    <col min="3" max="3" width="16.421875" style="0" customWidth="1"/>
    <col min="4" max="4" width="11.7109375" style="0" customWidth="1"/>
    <col min="5" max="5" width="11.421875" style="0" customWidth="1"/>
    <col min="6" max="6" width="9.28125" style="0" customWidth="1"/>
    <col min="7" max="7" width="13.57421875" style="0" customWidth="1"/>
    <col min="8" max="8" width="11.140625" style="0" customWidth="1"/>
    <col min="9" max="9" width="11.00390625" style="0" customWidth="1"/>
    <col min="10" max="10" width="12.421875" style="0" customWidth="1"/>
    <col min="11" max="11" width="13.00390625" style="0" customWidth="1"/>
    <col min="12" max="12" width="10.7109375" style="0" customWidth="1"/>
    <col min="13" max="13" width="13.8515625" style="0" bestFit="1" customWidth="1"/>
  </cols>
  <sheetData>
    <row r="1" spans="1:11" s="1" customFormat="1" ht="12.75">
      <c r="A1" s="21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22"/>
    </row>
    <row r="2" spans="1:11" s="1" customFormat="1" ht="12.75">
      <c r="A2" s="21" t="s">
        <v>69</v>
      </c>
      <c r="B2" s="19"/>
      <c r="C2" s="19"/>
      <c r="D2" s="19"/>
      <c r="E2" s="19"/>
      <c r="F2" s="19"/>
      <c r="G2" s="19"/>
      <c r="H2" s="19"/>
      <c r="I2" s="19"/>
      <c r="J2" s="19"/>
      <c r="K2" s="22"/>
    </row>
    <row r="3" spans="1:11" s="1" customFormat="1" ht="12.75">
      <c r="A3" s="21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22"/>
    </row>
    <row r="4" spans="1:11" s="1" customFormat="1" ht="22.5">
      <c r="A4" s="5"/>
      <c r="B4" s="5" t="s">
        <v>13</v>
      </c>
      <c r="C4" s="5" t="s">
        <v>14</v>
      </c>
      <c r="D4" s="5" t="s">
        <v>15</v>
      </c>
      <c r="E4" s="5" t="s">
        <v>16</v>
      </c>
      <c r="F4" s="5" t="s">
        <v>20</v>
      </c>
      <c r="G4" s="5" t="s">
        <v>21</v>
      </c>
      <c r="H4" s="5" t="s">
        <v>17</v>
      </c>
      <c r="I4" s="5" t="s">
        <v>18</v>
      </c>
      <c r="J4" s="5" t="s">
        <v>19</v>
      </c>
      <c r="K4" s="5" t="s">
        <v>37</v>
      </c>
    </row>
    <row r="5" spans="1:11" s="6" customFormat="1" ht="12.75">
      <c r="A5" s="2" t="s">
        <v>12</v>
      </c>
      <c r="B5" s="3">
        <v>11931766914</v>
      </c>
      <c r="C5" s="3">
        <v>10970590236</v>
      </c>
      <c r="D5" s="3">
        <v>410011519</v>
      </c>
      <c r="E5" s="3">
        <v>193681119</v>
      </c>
      <c r="F5" s="3">
        <v>2038938</v>
      </c>
      <c r="G5" s="3">
        <v>245904211</v>
      </c>
      <c r="H5" s="3">
        <v>33575101</v>
      </c>
      <c r="I5" s="3">
        <v>2619830</v>
      </c>
      <c r="J5" s="3">
        <v>2612474</v>
      </c>
      <c r="K5" s="3">
        <v>70672361</v>
      </c>
    </row>
    <row r="6" spans="1:11" s="1" customFormat="1" ht="12.75">
      <c r="A6" s="2" t="s">
        <v>0</v>
      </c>
      <c r="B6" s="3">
        <v>13570407473</v>
      </c>
      <c r="C6" s="3">
        <v>11401406442</v>
      </c>
      <c r="D6" s="3">
        <v>432427456</v>
      </c>
      <c r="E6" s="3">
        <v>251698662</v>
      </c>
      <c r="F6" s="3">
        <v>2650531</v>
      </c>
      <c r="G6" s="3">
        <v>303437187</v>
      </c>
      <c r="H6" s="3">
        <v>48427431</v>
      </c>
      <c r="I6" s="3">
        <v>1730102</v>
      </c>
      <c r="J6" s="3">
        <v>2738065</v>
      </c>
      <c r="K6" s="3">
        <v>1125790639</v>
      </c>
    </row>
    <row r="7" spans="1:11" s="1" customFormat="1" ht="12.75">
      <c r="A7" s="2" t="s">
        <v>1</v>
      </c>
      <c r="B7" s="3">
        <v>13257565754</v>
      </c>
      <c r="C7" s="3">
        <v>11412351760</v>
      </c>
      <c r="D7" s="3">
        <v>437977209</v>
      </c>
      <c r="E7" s="3">
        <v>220032384</v>
      </c>
      <c r="F7" s="3">
        <v>2559885</v>
      </c>
      <c r="G7" s="3">
        <v>307946542</v>
      </c>
      <c r="H7" s="3">
        <v>49236728</v>
      </c>
      <c r="I7" s="3">
        <v>654164</v>
      </c>
      <c r="J7" s="3">
        <v>3162208</v>
      </c>
      <c r="K7" s="3">
        <v>823520721</v>
      </c>
    </row>
    <row r="8" spans="1:11" s="1" customFormat="1" ht="12.75">
      <c r="A8" s="2" t="s">
        <v>2</v>
      </c>
      <c r="B8" s="3">
        <v>13841290470</v>
      </c>
      <c r="C8" s="3">
        <v>11795977161</v>
      </c>
      <c r="D8" s="3">
        <v>468872359</v>
      </c>
      <c r="E8" s="3">
        <v>246097101</v>
      </c>
      <c r="F8" s="3">
        <v>2079699</v>
      </c>
      <c r="G8" s="3">
        <v>337366178</v>
      </c>
      <c r="H8" s="3">
        <v>56743751</v>
      </c>
      <c r="I8" s="3">
        <v>484307</v>
      </c>
      <c r="J8" s="3">
        <v>3443482</v>
      </c>
      <c r="K8" s="3">
        <v>930152874</v>
      </c>
    </row>
    <row r="9" spans="1:11" s="1" customFormat="1" ht="12.75">
      <c r="A9" s="2" t="s">
        <v>3</v>
      </c>
      <c r="B9" s="3">
        <v>13883060930</v>
      </c>
      <c r="C9" s="3">
        <v>11916609531</v>
      </c>
      <c r="D9" s="3">
        <v>472277027</v>
      </c>
      <c r="E9" s="3">
        <v>208080208</v>
      </c>
      <c r="F9" s="3">
        <v>2388738</v>
      </c>
      <c r="G9" s="3">
        <v>360131281</v>
      </c>
      <c r="H9" s="3">
        <v>51522618</v>
      </c>
      <c r="I9" s="3">
        <v>767785</v>
      </c>
      <c r="J9" s="3">
        <v>3493895</v>
      </c>
      <c r="K9" s="3">
        <v>867537908</v>
      </c>
    </row>
    <row r="10" spans="1:11" s="1" customFormat="1" ht="12.75">
      <c r="A10" s="2" t="s">
        <v>4</v>
      </c>
      <c r="B10" s="3">
        <v>14180042375</v>
      </c>
      <c r="C10" s="3">
        <v>12153350999</v>
      </c>
      <c r="D10" s="3">
        <v>472840498</v>
      </c>
      <c r="E10" s="3">
        <v>227319568</v>
      </c>
      <c r="F10" s="3">
        <v>1372297</v>
      </c>
      <c r="G10" s="3">
        <v>362513119</v>
      </c>
      <c r="H10" s="3">
        <v>47216753</v>
      </c>
      <c r="I10" s="3">
        <v>591272</v>
      </c>
      <c r="J10" s="3">
        <v>3797725</v>
      </c>
      <c r="K10" s="3">
        <v>910818745</v>
      </c>
    </row>
    <row r="11" spans="1:11" s="1" customFormat="1" ht="12.75">
      <c r="A11" s="2" t="s">
        <v>5</v>
      </c>
      <c r="B11" s="3">
        <v>15346006170</v>
      </c>
      <c r="C11" s="3">
        <v>12396312953</v>
      </c>
      <c r="D11" s="3">
        <v>494536334</v>
      </c>
      <c r="E11" s="3">
        <v>248129971</v>
      </c>
      <c r="F11" s="3">
        <v>1528652</v>
      </c>
      <c r="G11" s="3">
        <v>351827996</v>
      </c>
      <c r="H11" s="3">
        <v>52029198</v>
      </c>
      <c r="I11" s="3">
        <v>7952030</v>
      </c>
      <c r="J11" s="3">
        <v>4222550</v>
      </c>
      <c r="K11" s="3">
        <v>1789352</v>
      </c>
    </row>
    <row r="12" spans="1:11" s="1" customFormat="1" ht="12.75">
      <c r="A12" s="2" t="s">
        <v>6</v>
      </c>
      <c r="B12" s="3">
        <v>13834108160</v>
      </c>
      <c r="C12" s="3">
        <v>12551702643</v>
      </c>
      <c r="D12" s="3">
        <v>478805307</v>
      </c>
      <c r="E12" s="3">
        <v>238367126</v>
      </c>
      <c r="F12" s="3">
        <v>1054250</v>
      </c>
      <c r="G12" s="3">
        <v>375357214</v>
      </c>
      <c r="H12" s="3">
        <v>51924403</v>
      </c>
      <c r="I12" s="3">
        <v>989010</v>
      </c>
      <c r="J12" s="3">
        <v>3353267</v>
      </c>
      <c r="K12" s="3">
        <v>132513989</v>
      </c>
    </row>
    <row r="13" spans="1:11" s="1" customFormat="1" ht="12.75">
      <c r="A13" s="2" t="s">
        <v>7</v>
      </c>
      <c r="B13" s="3">
        <v>14757396649</v>
      </c>
      <c r="C13" s="3">
        <v>12630694678</v>
      </c>
      <c r="D13" s="3">
        <v>487359699</v>
      </c>
      <c r="E13" s="3">
        <v>198002329</v>
      </c>
      <c r="F13" s="3">
        <v>3191339</v>
      </c>
      <c r="G13" s="3">
        <v>359749693</v>
      </c>
      <c r="H13" s="3">
        <v>60602436</v>
      </c>
      <c r="I13" s="3">
        <v>1095154</v>
      </c>
      <c r="J13" s="3">
        <v>4517174</v>
      </c>
      <c r="K13" s="3">
        <v>1012038572</v>
      </c>
    </row>
    <row r="14" spans="1:11" s="1" customFormat="1" ht="12.75">
      <c r="A14" s="2" t="s">
        <v>8</v>
      </c>
      <c r="B14" s="3">
        <v>14883580387</v>
      </c>
      <c r="C14" s="3">
        <v>12735160289</v>
      </c>
      <c r="D14" s="3">
        <v>495362557</v>
      </c>
      <c r="E14" s="3">
        <v>220575652</v>
      </c>
      <c r="F14" s="3">
        <v>2738469</v>
      </c>
      <c r="G14" s="3">
        <v>370691045</v>
      </c>
      <c r="H14" s="3">
        <v>59148863</v>
      </c>
      <c r="I14" s="3">
        <v>915636</v>
      </c>
      <c r="J14" s="3">
        <v>4063534</v>
      </c>
      <c r="K14" s="3">
        <v>995072438</v>
      </c>
    </row>
    <row r="15" spans="1:11" s="1" customFormat="1" ht="12.75">
      <c r="A15" s="2" t="s">
        <v>9</v>
      </c>
      <c r="B15" s="4">
        <v>14881969345</v>
      </c>
      <c r="C15" s="4">
        <v>12733200215</v>
      </c>
      <c r="D15" s="4">
        <v>482270373</v>
      </c>
      <c r="E15" s="3" t="s">
        <v>28</v>
      </c>
      <c r="F15" s="2" t="s">
        <v>28</v>
      </c>
      <c r="G15" s="2" t="s">
        <v>28</v>
      </c>
      <c r="H15" s="2" t="s">
        <v>28</v>
      </c>
      <c r="I15" s="2" t="s">
        <v>28</v>
      </c>
      <c r="J15" s="2" t="s">
        <v>28</v>
      </c>
      <c r="K15" s="4">
        <v>1666498757</v>
      </c>
    </row>
    <row r="16" spans="1:11" s="1" customFormat="1" ht="12.75">
      <c r="A16" s="2" t="s">
        <v>10</v>
      </c>
      <c r="B16" s="3">
        <v>23819918038</v>
      </c>
      <c r="C16" s="3">
        <v>21346638427</v>
      </c>
      <c r="D16" s="3">
        <v>564733377</v>
      </c>
      <c r="E16" s="3">
        <v>600605472</v>
      </c>
      <c r="F16" s="3" t="s">
        <v>28</v>
      </c>
      <c r="G16" s="3" t="s">
        <v>28</v>
      </c>
      <c r="H16" s="3" t="s">
        <v>28</v>
      </c>
      <c r="I16" s="3" t="s">
        <v>28</v>
      </c>
      <c r="J16" s="3">
        <v>4204747</v>
      </c>
      <c r="K16" s="3">
        <v>1240799461</v>
      </c>
    </row>
    <row r="17" spans="1:11" s="1" customFormat="1" ht="12.75">
      <c r="A17" s="2" t="s">
        <v>11</v>
      </c>
      <c r="B17" s="3">
        <f aca="true" t="shared" si="0" ref="B17:K17">SUM(B5:B16)</f>
        <v>178187112665</v>
      </c>
      <c r="C17" s="3">
        <f t="shared" si="0"/>
        <v>154043995334</v>
      </c>
      <c r="D17" s="3">
        <f t="shared" si="0"/>
        <v>5697473715</v>
      </c>
      <c r="E17" s="3">
        <f t="shared" si="0"/>
        <v>2852589592</v>
      </c>
      <c r="F17" s="3">
        <f t="shared" si="0"/>
        <v>21602798</v>
      </c>
      <c r="G17" s="3">
        <f t="shared" si="0"/>
        <v>3374924466</v>
      </c>
      <c r="H17" s="3">
        <f t="shared" si="0"/>
        <v>510427282</v>
      </c>
      <c r="I17" s="3">
        <f t="shared" si="0"/>
        <v>17799290</v>
      </c>
      <c r="J17" s="3">
        <f t="shared" si="0"/>
        <v>39609121</v>
      </c>
      <c r="K17" s="3">
        <f t="shared" si="0"/>
        <v>9777205817</v>
      </c>
    </row>
    <row r="18" spans="1:11" s="1" customFormat="1" ht="12.75">
      <c r="A18" s="24" t="s">
        <v>41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s="1" customFormat="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1" customFormat="1" ht="12.75">
      <c r="A20" s="21" t="s">
        <v>29</v>
      </c>
      <c r="B20" s="19"/>
      <c r="C20" s="19"/>
      <c r="D20" s="19"/>
      <c r="E20" s="19"/>
      <c r="F20" s="19"/>
      <c r="G20" s="19"/>
      <c r="H20" s="19"/>
      <c r="I20" s="19"/>
      <c r="J20" s="19"/>
      <c r="K20" s="22"/>
    </row>
    <row r="21" spans="1:11" ht="12.75">
      <c r="A21" s="21" t="s">
        <v>23</v>
      </c>
      <c r="B21" s="19"/>
      <c r="C21" s="19"/>
      <c r="D21" s="19"/>
      <c r="E21" s="19"/>
      <c r="F21" s="19"/>
      <c r="G21" s="19"/>
      <c r="H21" s="19"/>
      <c r="I21" s="19"/>
      <c r="J21" s="19"/>
      <c r="K21" s="22"/>
    </row>
    <row r="22" spans="1:11" ht="22.5">
      <c r="A22" s="5"/>
      <c r="B22" s="5" t="s">
        <v>13</v>
      </c>
      <c r="C22" s="5" t="s">
        <v>14</v>
      </c>
      <c r="D22" s="5" t="s">
        <v>15</v>
      </c>
      <c r="E22" s="5" t="s">
        <v>16</v>
      </c>
      <c r="F22" s="5" t="s">
        <v>19</v>
      </c>
      <c r="G22" s="5" t="s">
        <v>18</v>
      </c>
      <c r="H22" s="5" t="s">
        <v>30</v>
      </c>
      <c r="I22" s="5" t="s">
        <v>31</v>
      </c>
      <c r="J22" s="5" t="s">
        <v>37</v>
      </c>
      <c r="K22" s="5" t="s">
        <v>22</v>
      </c>
    </row>
    <row r="23" spans="1:11" s="7" customFormat="1" ht="12.75">
      <c r="A23" s="2" t="s">
        <v>12</v>
      </c>
      <c r="B23" s="3">
        <v>14989401696</v>
      </c>
      <c r="C23" s="3">
        <v>12926264029</v>
      </c>
      <c r="D23" s="3">
        <v>470345303</v>
      </c>
      <c r="E23" s="3">
        <v>525345600</v>
      </c>
      <c r="F23" s="3">
        <v>3523658</v>
      </c>
      <c r="G23" s="3">
        <v>791761</v>
      </c>
      <c r="H23" s="3">
        <v>43254846</v>
      </c>
      <c r="I23" s="3">
        <v>369502</v>
      </c>
      <c r="J23" s="3">
        <v>1019192490</v>
      </c>
      <c r="K23" s="3">
        <v>314506</v>
      </c>
    </row>
    <row r="24" spans="1:11" ht="12.75">
      <c r="A24" s="2" t="s">
        <v>0</v>
      </c>
      <c r="B24" s="3">
        <v>13512607972</v>
      </c>
      <c r="C24" s="3">
        <v>11788095746</v>
      </c>
      <c r="D24" s="3">
        <v>475860313</v>
      </c>
      <c r="E24" s="3">
        <v>637275205</v>
      </c>
      <c r="F24" s="3">
        <v>3293337</v>
      </c>
      <c r="G24" s="3">
        <v>993081</v>
      </c>
      <c r="H24" s="3">
        <v>61945162</v>
      </c>
      <c r="I24" s="3">
        <v>92041</v>
      </c>
      <c r="J24" s="3">
        <v>544856116</v>
      </c>
      <c r="K24" s="3">
        <v>196971</v>
      </c>
    </row>
    <row r="25" spans="1:11" ht="12.75">
      <c r="A25" s="2" t="s">
        <v>1</v>
      </c>
      <c r="B25" s="3">
        <v>15521512664</v>
      </c>
      <c r="C25" s="3">
        <v>13451448097</v>
      </c>
      <c r="D25" s="3">
        <v>527879636</v>
      </c>
      <c r="E25" s="3">
        <v>589605862</v>
      </c>
      <c r="F25" s="3">
        <v>4128450</v>
      </c>
      <c r="G25" s="3">
        <v>718651</v>
      </c>
      <c r="H25" s="3">
        <v>69000430</v>
      </c>
      <c r="I25" s="3">
        <v>184954</v>
      </c>
      <c r="J25" s="3">
        <v>878438979</v>
      </c>
      <c r="K25" s="3">
        <v>107605</v>
      </c>
    </row>
    <row r="26" spans="1:11" ht="12.75">
      <c r="A26" s="2" t="s">
        <v>2</v>
      </c>
      <c r="B26" s="3">
        <v>15898484694</v>
      </c>
      <c r="C26" s="3">
        <v>13184426140</v>
      </c>
      <c r="D26" s="3">
        <v>527495105</v>
      </c>
      <c r="E26" s="3">
        <v>564446669</v>
      </c>
      <c r="F26" s="3">
        <v>3807555</v>
      </c>
      <c r="G26" s="3">
        <v>801371</v>
      </c>
      <c r="H26" s="3">
        <v>65871272</v>
      </c>
      <c r="I26" s="3">
        <v>311609</v>
      </c>
      <c r="J26" s="3">
        <v>1551156205</v>
      </c>
      <c r="K26" s="3">
        <v>168768</v>
      </c>
    </row>
    <row r="27" spans="1:11" ht="12.75">
      <c r="A27" s="2" t="s">
        <v>3</v>
      </c>
      <c r="B27" s="3">
        <v>15387311341</v>
      </c>
      <c r="C27" s="3">
        <v>13168412078</v>
      </c>
      <c r="D27" s="3">
        <v>525106626</v>
      </c>
      <c r="E27" s="3">
        <v>535012465</v>
      </c>
      <c r="F27" s="3" t="s">
        <v>25</v>
      </c>
      <c r="G27" s="3" t="s">
        <v>24</v>
      </c>
      <c r="H27" s="3">
        <v>78176983</v>
      </c>
      <c r="I27" s="3">
        <v>512730</v>
      </c>
      <c r="J27" s="3">
        <v>1074062962</v>
      </c>
      <c r="K27" s="3">
        <v>148793</v>
      </c>
    </row>
    <row r="28" spans="1:11" ht="12.75">
      <c r="A28" s="2" t="s">
        <v>4</v>
      </c>
      <c r="B28" s="3">
        <v>15595127380</v>
      </c>
      <c r="C28" s="3">
        <v>13345633658</v>
      </c>
      <c r="D28" s="3">
        <v>527346897</v>
      </c>
      <c r="E28" s="3">
        <v>533242269</v>
      </c>
      <c r="F28" s="3">
        <v>4831166</v>
      </c>
      <c r="G28" s="3">
        <v>793617</v>
      </c>
      <c r="H28" s="3">
        <v>64329358</v>
      </c>
      <c r="I28" s="3">
        <v>141546</v>
      </c>
      <c r="J28" s="3" t="s">
        <v>26</v>
      </c>
      <c r="K28" s="3">
        <v>104893</v>
      </c>
    </row>
    <row r="29" spans="1:11" ht="12.75">
      <c r="A29" s="2" t="s">
        <v>5</v>
      </c>
      <c r="B29" s="3">
        <v>15796548651</v>
      </c>
      <c r="C29" s="3">
        <v>13455613426</v>
      </c>
      <c r="D29" s="3" t="s">
        <v>27</v>
      </c>
      <c r="E29" s="3">
        <v>546541630</v>
      </c>
      <c r="F29" s="3">
        <v>4074067</v>
      </c>
      <c r="G29" s="3">
        <v>1061808</v>
      </c>
      <c r="H29" s="3">
        <v>56347272</v>
      </c>
      <c r="I29" s="3">
        <v>884663</v>
      </c>
      <c r="J29" s="3">
        <v>1184224381</v>
      </c>
      <c r="K29" s="3">
        <v>99980</v>
      </c>
    </row>
    <row r="30" spans="1:11" ht="12.75">
      <c r="A30" s="2" t="s">
        <v>6</v>
      </c>
      <c r="B30" s="3">
        <v>15761012840</v>
      </c>
      <c r="C30" s="3">
        <v>13609327388</v>
      </c>
      <c r="D30" s="3">
        <v>530854104</v>
      </c>
      <c r="E30" s="3">
        <v>479439678</v>
      </c>
      <c r="F30" s="3">
        <v>4443037</v>
      </c>
      <c r="G30" s="3">
        <v>17842569</v>
      </c>
      <c r="H30" s="3">
        <v>50311853</v>
      </c>
      <c r="I30" s="3">
        <v>84057</v>
      </c>
      <c r="J30" s="3">
        <v>1068562600</v>
      </c>
      <c r="K30" s="3">
        <v>147554</v>
      </c>
    </row>
    <row r="31" spans="1:11" ht="12.75">
      <c r="A31" s="2" t="s">
        <v>7</v>
      </c>
      <c r="B31" s="3">
        <v>15664161656</v>
      </c>
      <c r="C31" s="3">
        <v>13485811927</v>
      </c>
      <c r="D31" s="3">
        <v>547519710</v>
      </c>
      <c r="E31" s="3">
        <v>358631975</v>
      </c>
      <c r="F31" s="3">
        <v>5290970</v>
      </c>
      <c r="G31" s="3">
        <v>3774854</v>
      </c>
      <c r="H31" s="3">
        <v>45830803</v>
      </c>
      <c r="I31" s="3">
        <v>1106499</v>
      </c>
      <c r="J31" s="3">
        <v>1215922333</v>
      </c>
      <c r="K31" s="3">
        <v>272585</v>
      </c>
    </row>
    <row r="32" spans="1:11" ht="12.75">
      <c r="A32" s="2" t="s">
        <v>8</v>
      </c>
      <c r="B32" s="3">
        <v>16042570908</v>
      </c>
      <c r="C32" s="3">
        <v>13747174422</v>
      </c>
      <c r="D32" s="3">
        <v>547885419</v>
      </c>
      <c r="E32" s="3">
        <v>363882427</v>
      </c>
      <c r="F32" s="3">
        <v>4896088</v>
      </c>
      <c r="G32" s="3">
        <v>2867663</v>
      </c>
      <c r="H32" s="3">
        <v>138566681</v>
      </c>
      <c r="I32" s="3">
        <v>164842</v>
      </c>
      <c r="J32" s="3">
        <v>1247060366</v>
      </c>
      <c r="K32" s="3">
        <v>73020</v>
      </c>
    </row>
    <row r="33" spans="1:11" ht="12.75">
      <c r="A33" s="2" t="s">
        <v>9</v>
      </c>
      <c r="B33" s="3">
        <v>16443075940</v>
      </c>
      <c r="C33" s="3">
        <v>14028027924</v>
      </c>
      <c r="D33" s="3">
        <v>556526588</v>
      </c>
      <c r="E33" s="3">
        <v>400241491</v>
      </c>
      <c r="F33" s="3">
        <v>5146811</v>
      </c>
      <c r="G33" s="3">
        <v>2760968</v>
      </c>
      <c r="H33" s="3">
        <v>131329404</v>
      </c>
      <c r="I33" s="3">
        <v>251326</v>
      </c>
      <c r="J33" s="3">
        <v>1318677373</v>
      </c>
      <c r="K33" s="3">
        <v>114055</v>
      </c>
    </row>
    <row r="34" spans="1:11" ht="12.75">
      <c r="A34" s="2" t="s">
        <v>10</v>
      </c>
      <c r="B34" s="3">
        <v>26971702588</v>
      </c>
      <c r="C34" s="3">
        <v>23544802291</v>
      </c>
      <c r="D34" s="3">
        <v>682658192</v>
      </c>
      <c r="E34" s="3">
        <v>499086</v>
      </c>
      <c r="F34" s="3">
        <v>4312004</v>
      </c>
      <c r="G34" s="3">
        <v>26530197</v>
      </c>
      <c r="H34" s="3">
        <v>204582695</v>
      </c>
      <c r="I34" s="3">
        <v>652396</v>
      </c>
      <c r="J34" s="3">
        <v>2008854407</v>
      </c>
      <c r="K34" s="3">
        <v>224330</v>
      </c>
    </row>
    <row r="35" spans="1:11" ht="12.75">
      <c r="A35" s="2" t="s">
        <v>11</v>
      </c>
      <c r="B35" s="3">
        <f>SUM(B23:B34)</f>
        <v>197583518330</v>
      </c>
      <c r="C35" s="3">
        <v>132162206911</v>
      </c>
      <c r="D35" s="3">
        <f aca="true" t="shared" si="1" ref="D35:I35">SUM(D23:D34)</f>
        <v>5919477893</v>
      </c>
      <c r="E35" s="3">
        <f t="shared" si="1"/>
        <v>5534164357</v>
      </c>
      <c r="F35" s="3">
        <f>SUM(F23:F34)</f>
        <v>47747143</v>
      </c>
      <c r="G35" s="3">
        <f>SUM(G23:G34)</f>
        <v>58936540</v>
      </c>
      <c r="H35" s="3">
        <f t="shared" si="1"/>
        <v>1009546759</v>
      </c>
      <c r="I35" s="3">
        <f t="shared" si="1"/>
        <v>4756165</v>
      </c>
      <c r="J35" s="3">
        <f>SUM(J23:J34)</f>
        <v>13111008212</v>
      </c>
      <c r="K35" s="3">
        <v>1141516</v>
      </c>
    </row>
    <row r="36" spans="1:11" ht="12.75">
      <c r="A36" s="24" t="s">
        <v>40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8" spans="1:11" ht="12.75">
      <c r="A38" s="21" t="s">
        <v>32</v>
      </c>
      <c r="B38" s="19"/>
      <c r="C38" s="19"/>
      <c r="D38" s="19"/>
      <c r="E38" s="19"/>
      <c r="F38" s="19"/>
      <c r="G38" s="19"/>
      <c r="H38" s="19"/>
      <c r="I38" s="19"/>
      <c r="J38" s="19"/>
      <c r="K38" s="22"/>
    </row>
    <row r="39" spans="1:11" ht="12.75">
      <c r="A39" s="21" t="s">
        <v>23</v>
      </c>
      <c r="B39" s="19"/>
      <c r="C39" s="19"/>
      <c r="D39" s="19"/>
      <c r="E39" s="19"/>
      <c r="F39" s="19"/>
      <c r="G39" s="19"/>
      <c r="H39" s="19"/>
      <c r="I39" s="19"/>
      <c r="J39" s="19"/>
      <c r="K39" s="22"/>
    </row>
    <row r="40" spans="1:11" ht="22.5">
      <c r="A40" s="5"/>
      <c r="B40" s="5" t="s">
        <v>13</v>
      </c>
      <c r="C40" s="5" t="s">
        <v>14</v>
      </c>
      <c r="D40" s="5" t="s">
        <v>15</v>
      </c>
      <c r="E40" s="5" t="s">
        <v>16</v>
      </c>
      <c r="F40" s="5" t="s">
        <v>19</v>
      </c>
      <c r="G40" s="5" t="s">
        <v>18</v>
      </c>
      <c r="H40" s="5" t="s">
        <v>30</v>
      </c>
      <c r="I40" s="5" t="s">
        <v>31</v>
      </c>
      <c r="J40" s="5" t="s">
        <v>37</v>
      </c>
      <c r="K40" s="5" t="s">
        <v>22</v>
      </c>
    </row>
    <row r="41" spans="1:11" ht="12.75">
      <c r="A41" s="2" t="s">
        <v>12</v>
      </c>
      <c r="B41" s="3">
        <v>17150890372</v>
      </c>
      <c r="C41" s="3">
        <v>14979128664</v>
      </c>
      <c r="D41" s="3">
        <v>537443571</v>
      </c>
      <c r="E41" s="3">
        <v>303492612</v>
      </c>
      <c r="F41" s="3">
        <v>3561336</v>
      </c>
      <c r="G41" s="3">
        <v>65636402</v>
      </c>
      <c r="H41" s="3">
        <v>19447439</v>
      </c>
      <c r="I41" s="3">
        <v>91120</v>
      </c>
      <c r="J41" s="3">
        <v>1241884939</v>
      </c>
      <c r="K41" s="3">
        <v>103889</v>
      </c>
    </row>
    <row r="42" spans="1:11" ht="12.75">
      <c r="A42" s="2" t="s">
        <v>0</v>
      </c>
      <c r="B42" s="3">
        <v>17177739570</v>
      </c>
      <c r="C42" s="3">
        <v>14554972140</v>
      </c>
      <c r="D42" s="3">
        <v>536982270</v>
      </c>
      <c r="E42" s="3">
        <v>356296667</v>
      </c>
      <c r="F42" s="3">
        <v>4158242</v>
      </c>
      <c r="G42" s="3">
        <v>1089289</v>
      </c>
      <c r="H42" s="3">
        <v>27391621</v>
      </c>
      <c r="I42" s="3">
        <v>151160</v>
      </c>
      <c r="J42" s="3">
        <v>1696645074</v>
      </c>
      <c r="K42" s="3">
        <v>53207</v>
      </c>
    </row>
    <row r="43" spans="1:11" ht="12.75">
      <c r="A43" s="2" t="s">
        <v>1</v>
      </c>
      <c r="B43" s="3">
        <v>17554913889</v>
      </c>
      <c r="C43" s="3">
        <v>15009023206</v>
      </c>
      <c r="D43" s="3">
        <v>600979325</v>
      </c>
      <c r="E43" s="3">
        <v>403080912</v>
      </c>
      <c r="F43" s="3">
        <v>66070084</v>
      </c>
      <c r="G43" s="3">
        <v>1058583</v>
      </c>
      <c r="H43" s="3">
        <v>39457712</v>
      </c>
      <c r="I43" s="3">
        <v>257908</v>
      </c>
      <c r="J43" s="3">
        <v>1494408629</v>
      </c>
      <c r="K43" s="3">
        <v>40530</v>
      </c>
    </row>
    <row r="44" spans="1:11" ht="12.75">
      <c r="A44" s="2" t="s">
        <v>2</v>
      </c>
      <c r="B44" s="3">
        <v>17342880405</v>
      </c>
      <c r="C44" s="3">
        <v>15206521149</v>
      </c>
      <c r="D44" s="3">
        <v>589346748</v>
      </c>
      <c r="E44" s="3">
        <v>371291772</v>
      </c>
      <c r="F44" s="3">
        <v>5368150</v>
      </c>
      <c r="G44" s="3">
        <v>1291648</v>
      </c>
      <c r="H44" s="3" t="s">
        <v>33</v>
      </c>
      <c r="I44" s="3">
        <v>152781</v>
      </c>
      <c r="J44" s="3">
        <v>1136637791</v>
      </c>
      <c r="K44" s="3">
        <v>60530</v>
      </c>
    </row>
    <row r="45" spans="1:11" ht="12.75">
      <c r="A45" s="2" t="s">
        <v>3</v>
      </c>
      <c r="B45" s="3">
        <v>18104822298</v>
      </c>
      <c r="C45" s="3">
        <v>15471475025</v>
      </c>
      <c r="D45" s="3">
        <v>588019621</v>
      </c>
      <c r="E45" s="3">
        <v>428857799</v>
      </c>
      <c r="F45" s="3">
        <v>5571884</v>
      </c>
      <c r="G45" s="3">
        <v>1128137</v>
      </c>
      <c r="H45" s="3">
        <v>46384834</v>
      </c>
      <c r="I45" s="3">
        <v>186142</v>
      </c>
      <c r="J45" s="3">
        <v>1563142692</v>
      </c>
      <c r="K45" s="3">
        <v>56164</v>
      </c>
    </row>
    <row r="46" spans="1:11" ht="12.75">
      <c r="A46" s="2" t="s">
        <v>4</v>
      </c>
      <c r="B46" s="3">
        <v>18235304796</v>
      </c>
      <c r="C46" s="3">
        <v>15477838355</v>
      </c>
      <c r="D46" s="3">
        <v>587728118</v>
      </c>
      <c r="E46" s="3">
        <v>371908021</v>
      </c>
      <c r="F46" s="3">
        <v>5880796</v>
      </c>
      <c r="G46" s="3">
        <v>3017899</v>
      </c>
      <c r="H46" s="3">
        <v>35124693</v>
      </c>
      <c r="I46" s="3">
        <v>121800</v>
      </c>
      <c r="J46" s="3">
        <v>1753939213</v>
      </c>
      <c r="K46" s="3">
        <v>45901</v>
      </c>
    </row>
    <row r="47" spans="1:11" ht="12.75">
      <c r="A47" s="2" t="s">
        <v>5</v>
      </c>
      <c r="B47" s="3">
        <v>18406450269</v>
      </c>
      <c r="C47" s="3">
        <v>15817827634</v>
      </c>
      <c r="D47" s="3">
        <v>618854668</v>
      </c>
      <c r="E47" s="3">
        <v>433260054</v>
      </c>
      <c r="F47" s="3">
        <v>6527558</v>
      </c>
      <c r="G47" s="3">
        <v>2967617</v>
      </c>
      <c r="H47" s="3">
        <v>49070713</v>
      </c>
      <c r="I47" s="3" t="s">
        <v>34</v>
      </c>
      <c r="J47" s="3">
        <v>1477831161</v>
      </c>
      <c r="K47" s="3">
        <v>83786</v>
      </c>
    </row>
    <row r="48" spans="1:11" ht="12.75">
      <c r="A48" s="2" t="s">
        <v>6</v>
      </c>
      <c r="B48" s="3">
        <v>18988093247</v>
      </c>
      <c r="C48" s="3">
        <v>16189487416</v>
      </c>
      <c r="D48" s="3">
        <v>612106288</v>
      </c>
      <c r="E48" s="3">
        <v>439816213</v>
      </c>
      <c r="F48" s="3">
        <v>57424898</v>
      </c>
      <c r="G48" s="3">
        <v>4706001</v>
      </c>
      <c r="H48" s="3">
        <v>57146223</v>
      </c>
      <c r="I48" s="3">
        <v>183737</v>
      </c>
      <c r="J48" s="3">
        <v>1678881738</v>
      </c>
      <c r="K48" s="3">
        <v>23142</v>
      </c>
    </row>
    <row r="49" spans="1:11" ht="12.75">
      <c r="A49" s="2" t="s">
        <v>7</v>
      </c>
      <c r="B49" s="3">
        <v>18902222834</v>
      </c>
      <c r="C49" s="3" t="s">
        <v>35</v>
      </c>
      <c r="D49" s="3">
        <v>622271219</v>
      </c>
      <c r="E49" s="3">
        <v>343612245</v>
      </c>
      <c r="F49" s="3">
        <v>6566469</v>
      </c>
      <c r="G49" s="3">
        <v>8574860</v>
      </c>
      <c r="H49" s="3">
        <v>53792682</v>
      </c>
      <c r="I49" s="3">
        <v>589525</v>
      </c>
      <c r="J49" s="3">
        <v>1698759448</v>
      </c>
      <c r="K49" s="3">
        <v>17738</v>
      </c>
    </row>
    <row r="50" spans="1:11" ht="12.75">
      <c r="A50" s="2" t="s">
        <v>8</v>
      </c>
      <c r="B50" s="3">
        <v>19189807710</v>
      </c>
      <c r="C50" s="3">
        <v>16441037978</v>
      </c>
      <c r="D50" s="3">
        <v>616555342</v>
      </c>
      <c r="E50" s="3">
        <v>389293797</v>
      </c>
      <c r="F50" s="3">
        <v>5120464</v>
      </c>
      <c r="G50" s="3">
        <v>4698260</v>
      </c>
      <c r="H50" s="3">
        <v>37916769</v>
      </c>
      <c r="I50" s="3">
        <v>362185</v>
      </c>
      <c r="J50" s="3">
        <v>1694797885</v>
      </c>
      <c r="K50" s="3">
        <v>25030</v>
      </c>
    </row>
    <row r="51" spans="1:11" ht="12.75">
      <c r="A51" s="2" t="s">
        <v>9</v>
      </c>
      <c r="B51" s="3">
        <v>19834513168</v>
      </c>
      <c r="C51" s="3">
        <v>16892571906</v>
      </c>
      <c r="D51" s="3">
        <v>621864650</v>
      </c>
      <c r="E51" s="3" t="s">
        <v>36</v>
      </c>
      <c r="F51" s="3">
        <v>5640858</v>
      </c>
      <c r="G51" s="3">
        <v>9296588</v>
      </c>
      <c r="H51" s="3">
        <v>48165816</v>
      </c>
      <c r="I51" s="3">
        <v>927741</v>
      </c>
      <c r="J51" s="3">
        <v>1843466911</v>
      </c>
      <c r="K51" s="3">
        <v>52055</v>
      </c>
    </row>
    <row r="52" spans="1:11" ht="12.75">
      <c r="A52" s="2" t="s">
        <v>10</v>
      </c>
      <c r="B52" s="3">
        <v>235195</v>
      </c>
      <c r="C52" s="3">
        <v>28390106473</v>
      </c>
      <c r="D52" s="3">
        <v>746984643</v>
      </c>
      <c r="E52" s="3">
        <v>518393476</v>
      </c>
      <c r="F52" s="3">
        <v>6732634</v>
      </c>
      <c r="G52" s="3">
        <v>7204641</v>
      </c>
      <c r="H52" s="3">
        <v>62639476</v>
      </c>
      <c r="I52" s="3">
        <v>1699634</v>
      </c>
      <c r="J52" s="3">
        <v>1829431329</v>
      </c>
      <c r="K52" s="3">
        <v>42889</v>
      </c>
    </row>
    <row r="53" spans="1:11" ht="12.75">
      <c r="A53" s="2" t="s">
        <v>11</v>
      </c>
      <c r="B53" s="3">
        <f aca="true" t="shared" si="2" ref="B53:J53">SUM(B41:B52)</f>
        <v>200887873753</v>
      </c>
      <c r="C53" s="3">
        <f t="shared" si="2"/>
        <v>184429989946</v>
      </c>
      <c r="D53" s="3">
        <f t="shared" si="2"/>
        <v>7279136463</v>
      </c>
      <c r="E53" s="3">
        <f t="shared" si="2"/>
        <v>4359303568</v>
      </c>
      <c r="F53" s="3">
        <f t="shared" si="2"/>
        <v>178623373</v>
      </c>
      <c r="G53" s="3">
        <f t="shared" si="2"/>
        <v>110669925</v>
      </c>
      <c r="H53" s="3">
        <f t="shared" si="2"/>
        <v>476537978</v>
      </c>
      <c r="I53" s="3">
        <f t="shared" si="2"/>
        <v>4723733</v>
      </c>
      <c r="J53" s="3">
        <f t="shared" si="2"/>
        <v>19109826810</v>
      </c>
      <c r="K53" s="3">
        <f>SUM(K41:K52)</f>
        <v>604861</v>
      </c>
    </row>
    <row r="54" spans="1:11" ht="12.75">
      <c r="A54" s="24" t="s">
        <v>39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7" spans="1:11" ht="12.75">
      <c r="A57" s="21" t="s">
        <v>43</v>
      </c>
      <c r="B57" s="19"/>
      <c r="C57" s="19"/>
      <c r="D57" s="19"/>
      <c r="E57" s="19"/>
      <c r="F57" s="19"/>
      <c r="G57" s="19"/>
      <c r="H57" s="19"/>
      <c r="I57" s="19"/>
      <c r="J57" s="19"/>
      <c r="K57" s="22"/>
    </row>
    <row r="58" spans="1:11" ht="12.75">
      <c r="A58" s="21" t="s">
        <v>23</v>
      </c>
      <c r="B58" s="19"/>
      <c r="C58" s="19"/>
      <c r="D58" s="19"/>
      <c r="E58" s="19"/>
      <c r="F58" s="19"/>
      <c r="G58" s="19"/>
      <c r="H58" s="19"/>
      <c r="I58" s="19"/>
      <c r="J58" s="19"/>
      <c r="K58" s="22"/>
    </row>
    <row r="59" spans="1:11" ht="22.5">
      <c r="A59" s="5"/>
      <c r="B59" s="5" t="s">
        <v>13</v>
      </c>
      <c r="C59" s="5" t="s">
        <v>14</v>
      </c>
      <c r="D59" s="5" t="s">
        <v>15</v>
      </c>
      <c r="E59" s="5" t="s">
        <v>16</v>
      </c>
      <c r="F59" s="5" t="s">
        <v>19</v>
      </c>
      <c r="G59" s="5" t="s">
        <v>18</v>
      </c>
      <c r="H59" s="5" t="s">
        <v>30</v>
      </c>
      <c r="I59" s="5" t="s">
        <v>31</v>
      </c>
      <c r="J59" s="5" t="s">
        <v>37</v>
      </c>
      <c r="K59" s="5" t="s">
        <v>22</v>
      </c>
    </row>
    <row r="60" spans="1:11" ht="12.75">
      <c r="A60" s="2" t="s">
        <v>12</v>
      </c>
      <c r="B60" s="3">
        <v>22312834884</v>
      </c>
      <c r="C60" s="3">
        <v>17659699315</v>
      </c>
      <c r="D60" s="3">
        <v>621504977</v>
      </c>
      <c r="E60" s="3">
        <v>468028134</v>
      </c>
      <c r="F60" s="3">
        <v>10069652</v>
      </c>
      <c r="G60" s="3">
        <v>16078888</v>
      </c>
      <c r="H60" s="3">
        <v>73085045</v>
      </c>
      <c r="I60" s="3">
        <v>97890</v>
      </c>
      <c r="J60" s="3">
        <v>3464247392</v>
      </c>
      <c r="K60" s="3">
        <v>23591</v>
      </c>
    </row>
    <row r="61" spans="1:11" ht="12.75">
      <c r="A61" s="2" t="s">
        <v>0</v>
      </c>
      <c r="B61" s="3">
        <v>18601081804</v>
      </c>
      <c r="C61" s="3">
        <v>16939406832</v>
      </c>
      <c r="D61" s="3">
        <v>637550023</v>
      </c>
      <c r="E61" s="3">
        <v>468937157</v>
      </c>
      <c r="F61" s="3">
        <v>5944840</v>
      </c>
      <c r="G61" s="3">
        <v>2369750</v>
      </c>
      <c r="H61" s="3">
        <v>51567181</v>
      </c>
      <c r="I61" s="3">
        <v>515351</v>
      </c>
      <c r="J61" s="3">
        <v>494772582</v>
      </c>
      <c r="K61" s="3">
        <v>18088</v>
      </c>
    </row>
    <row r="62" spans="1:11" ht="12.75">
      <c r="A62" s="2" t="s">
        <v>1</v>
      </c>
      <c r="B62" s="3">
        <v>20040005060</v>
      </c>
      <c r="C62" s="3">
        <v>17024952026</v>
      </c>
      <c r="D62" s="3">
        <v>668192026</v>
      </c>
      <c r="E62" s="3">
        <v>486192499</v>
      </c>
      <c r="F62" s="3">
        <v>6449392</v>
      </c>
      <c r="G62" s="3">
        <v>2097444</v>
      </c>
      <c r="H62" s="3">
        <v>66045410</v>
      </c>
      <c r="I62" s="3">
        <v>156622</v>
      </c>
      <c r="J62" s="3">
        <v>1785706346</v>
      </c>
      <c r="K62" s="3">
        <v>31830</v>
      </c>
    </row>
    <row r="63" spans="1:11" ht="12.75">
      <c r="A63" s="2" t="s">
        <v>2</v>
      </c>
      <c r="B63" s="3">
        <v>20064245148</v>
      </c>
      <c r="C63" s="3">
        <v>17490593595</v>
      </c>
      <c r="D63" s="3">
        <v>656512615</v>
      </c>
      <c r="E63" s="3">
        <v>425638833</v>
      </c>
      <c r="F63" s="3">
        <v>6807763</v>
      </c>
      <c r="G63" s="3">
        <v>984458</v>
      </c>
      <c r="H63" s="3">
        <v>47194461</v>
      </c>
      <c r="I63" s="3">
        <v>190701</v>
      </c>
      <c r="J63" s="3">
        <v>1436282668</v>
      </c>
      <c r="K63" s="3">
        <v>40064</v>
      </c>
    </row>
    <row r="64" spans="1:11" ht="12.75">
      <c r="A64" s="2" t="s">
        <v>3</v>
      </c>
      <c r="B64" s="3">
        <v>22206700779</v>
      </c>
      <c r="C64" s="3">
        <v>17962595139</v>
      </c>
      <c r="D64" s="3">
        <v>679887302</v>
      </c>
      <c r="E64" s="3">
        <v>469654241</v>
      </c>
      <c r="F64" s="3">
        <v>8778668</v>
      </c>
      <c r="G64" s="3">
        <v>11052137</v>
      </c>
      <c r="H64" s="3">
        <v>62838105</v>
      </c>
      <c r="I64" s="2">
        <v>166937</v>
      </c>
      <c r="J64" s="3">
        <v>3011653033</v>
      </c>
      <c r="K64" s="3">
        <v>75217</v>
      </c>
    </row>
    <row r="65" spans="1:11" ht="12.75">
      <c r="A65" s="2" t="s">
        <v>4</v>
      </c>
      <c r="B65" s="3">
        <v>19851379509</v>
      </c>
      <c r="C65" s="3">
        <v>18027197933</v>
      </c>
      <c r="D65" s="3">
        <v>672673518</v>
      </c>
      <c r="E65" s="3">
        <v>490688743</v>
      </c>
      <c r="F65" s="3" t="s">
        <v>42</v>
      </c>
      <c r="G65" s="3">
        <v>2710.172</v>
      </c>
      <c r="H65" s="3">
        <v>58389446</v>
      </c>
      <c r="I65" s="3">
        <v>155506</v>
      </c>
      <c r="J65" s="3">
        <v>590172722</v>
      </c>
      <c r="K65" s="3">
        <v>42062</v>
      </c>
    </row>
    <row r="66" spans="1:11" ht="12.75">
      <c r="A66" s="2" t="s">
        <v>5</v>
      </c>
      <c r="B66" s="3">
        <v>21824241719</v>
      </c>
      <c r="C66" s="3">
        <v>18231678405</v>
      </c>
      <c r="D66" s="3">
        <v>677533406</v>
      </c>
      <c r="E66" s="3">
        <v>506504329</v>
      </c>
      <c r="F66" s="3">
        <v>7881856</v>
      </c>
      <c r="G66" s="3">
        <v>4488397</v>
      </c>
      <c r="H66" s="3">
        <v>69086574</v>
      </c>
      <c r="I66" s="3">
        <v>134459</v>
      </c>
      <c r="J66" s="3">
        <v>2326894591</v>
      </c>
      <c r="K66" s="3">
        <v>39702</v>
      </c>
    </row>
    <row r="67" spans="1:11" ht="12.75">
      <c r="A67" s="2" t="s">
        <v>6</v>
      </c>
      <c r="B67" s="3">
        <v>22717702670</v>
      </c>
      <c r="C67" s="3">
        <v>18771237096</v>
      </c>
      <c r="D67" s="3">
        <v>692867070</v>
      </c>
      <c r="E67" s="3">
        <v>548605069</v>
      </c>
      <c r="F67" s="3">
        <v>8222829</v>
      </c>
      <c r="G67" s="3">
        <v>2139409</v>
      </c>
      <c r="H67" s="3">
        <v>72720252</v>
      </c>
      <c r="I67" s="3">
        <v>207385</v>
      </c>
      <c r="J67" s="3">
        <v>2621672039</v>
      </c>
      <c r="K67" s="3">
        <v>31521</v>
      </c>
    </row>
    <row r="68" spans="1:11" ht="12.75">
      <c r="A68" s="2" t="s">
        <v>7</v>
      </c>
      <c r="B68" s="3">
        <v>23221320927</v>
      </c>
      <c r="C68" s="3">
        <v>18596649294</v>
      </c>
      <c r="D68" s="3">
        <v>685052215</v>
      </c>
      <c r="E68" s="3" t="s">
        <v>44</v>
      </c>
      <c r="F68" s="3">
        <v>8601306</v>
      </c>
      <c r="G68" s="3">
        <v>5981306</v>
      </c>
      <c r="H68" s="3">
        <v>70666398</v>
      </c>
      <c r="I68" s="3">
        <v>100812</v>
      </c>
      <c r="J68" s="3">
        <v>3273353321</v>
      </c>
      <c r="K68" s="3">
        <v>29889</v>
      </c>
    </row>
    <row r="69" spans="1:11" ht="12.75">
      <c r="A69" s="2" t="s">
        <v>8</v>
      </c>
      <c r="B69" s="3">
        <v>20723301686</v>
      </c>
      <c r="C69" s="3">
        <v>18644471703</v>
      </c>
      <c r="D69" s="3">
        <v>672541760</v>
      </c>
      <c r="E69" s="3">
        <v>551279748</v>
      </c>
      <c r="F69" s="3">
        <v>7201892</v>
      </c>
      <c r="G69" s="3">
        <v>4207122</v>
      </c>
      <c r="H69" s="3">
        <v>87169748</v>
      </c>
      <c r="I69" s="3">
        <v>405285</v>
      </c>
      <c r="J69" s="3">
        <v>755983287</v>
      </c>
      <c r="K69" s="3">
        <v>41141</v>
      </c>
    </row>
    <row r="70" spans="1:11" ht="12.75">
      <c r="A70" s="2" t="s">
        <v>9</v>
      </c>
      <c r="B70" s="3">
        <v>22790538695</v>
      </c>
      <c r="C70" s="3">
        <v>19334796032</v>
      </c>
      <c r="D70" s="3">
        <v>681705234</v>
      </c>
      <c r="E70" s="3">
        <v>435104419</v>
      </c>
      <c r="F70" s="3">
        <v>6682213</v>
      </c>
      <c r="G70" s="3">
        <v>48960000</v>
      </c>
      <c r="H70" s="3">
        <v>74421963</v>
      </c>
      <c r="I70" s="3">
        <v>72243</v>
      </c>
      <c r="J70" s="3">
        <v>2208761864</v>
      </c>
      <c r="K70" s="3">
        <v>34627</v>
      </c>
    </row>
    <row r="71" spans="1:11" ht="12.75">
      <c r="A71" s="2" t="s">
        <v>10</v>
      </c>
      <c r="B71" s="3">
        <v>38080385754</v>
      </c>
      <c r="C71" s="3">
        <v>32754315183</v>
      </c>
      <c r="D71" s="3">
        <v>822680382</v>
      </c>
      <c r="E71" s="3">
        <v>605150091</v>
      </c>
      <c r="F71" s="3">
        <v>6970865</v>
      </c>
      <c r="G71" s="3">
        <v>44838967</v>
      </c>
      <c r="H71" s="3">
        <v>93685136</v>
      </c>
      <c r="I71" s="3">
        <v>297900</v>
      </c>
      <c r="J71" s="3">
        <v>3752415029</v>
      </c>
      <c r="K71" s="3">
        <v>32201</v>
      </c>
    </row>
    <row r="72" spans="1:11" ht="12.75">
      <c r="A72" s="2" t="s">
        <v>11</v>
      </c>
      <c r="B72" s="3">
        <f aca="true" t="shared" si="3" ref="B72:K72">SUM(B60:B71)</f>
        <v>272433738635</v>
      </c>
      <c r="C72" s="3">
        <f t="shared" si="3"/>
        <v>231437592553</v>
      </c>
      <c r="D72" s="3">
        <f t="shared" si="3"/>
        <v>8168700528</v>
      </c>
      <c r="E72" s="3">
        <f t="shared" si="3"/>
        <v>5455783263</v>
      </c>
      <c r="F72" s="3">
        <f t="shared" si="3"/>
        <v>83611276</v>
      </c>
      <c r="G72" s="3">
        <f t="shared" si="3"/>
        <v>143200588.172</v>
      </c>
      <c r="H72" s="3">
        <f t="shared" si="3"/>
        <v>826869719</v>
      </c>
      <c r="I72" s="3">
        <f t="shared" si="3"/>
        <v>2501091</v>
      </c>
      <c r="J72" s="3">
        <f t="shared" si="3"/>
        <v>25721914874</v>
      </c>
      <c r="K72" s="3">
        <f t="shared" si="3"/>
        <v>439933</v>
      </c>
    </row>
    <row r="73" spans="1:11" ht="12.75">
      <c r="A73" s="23" t="s">
        <v>38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ht="12.7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2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2.7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2.7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2.7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2.75">
      <c r="A79" s="21" t="s">
        <v>45</v>
      </c>
      <c r="B79" s="19"/>
      <c r="C79" s="19"/>
      <c r="D79" s="19"/>
      <c r="E79" s="19"/>
      <c r="F79" s="19"/>
      <c r="G79" s="19"/>
      <c r="H79" s="19"/>
      <c r="I79" s="19"/>
      <c r="J79" s="19"/>
      <c r="K79" s="22"/>
    </row>
    <row r="80" spans="1:11" ht="12.75">
      <c r="A80" s="21" t="s">
        <v>23</v>
      </c>
      <c r="B80" s="19"/>
      <c r="C80" s="19"/>
      <c r="D80" s="19"/>
      <c r="E80" s="19"/>
      <c r="F80" s="19"/>
      <c r="G80" s="19"/>
      <c r="H80" s="19"/>
      <c r="I80" s="19"/>
      <c r="J80" s="19"/>
      <c r="K80" s="22"/>
    </row>
    <row r="81" spans="1:11" ht="22.5">
      <c r="A81" s="5"/>
      <c r="B81" s="5" t="s">
        <v>13</v>
      </c>
      <c r="C81" s="5" t="s">
        <v>14</v>
      </c>
      <c r="D81" s="5" t="s">
        <v>15</v>
      </c>
      <c r="E81" s="5" t="s">
        <v>16</v>
      </c>
      <c r="F81" s="5" t="s">
        <v>19</v>
      </c>
      <c r="G81" s="5" t="s">
        <v>18</v>
      </c>
      <c r="H81" s="5" t="s">
        <v>30</v>
      </c>
      <c r="I81" s="5" t="s">
        <v>31</v>
      </c>
      <c r="J81" s="5" t="s">
        <v>37</v>
      </c>
      <c r="K81" s="5" t="s">
        <v>22</v>
      </c>
    </row>
    <row r="82" spans="1:11" ht="12.75">
      <c r="A82" s="2" t="s">
        <v>12</v>
      </c>
      <c r="B82" s="3">
        <v>21417940178</v>
      </c>
      <c r="C82" s="3">
        <v>19632045502</v>
      </c>
      <c r="D82" s="3">
        <v>660872289</v>
      </c>
      <c r="E82" s="3">
        <v>362206261</v>
      </c>
      <c r="F82" s="3">
        <v>6096415</v>
      </c>
      <c r="G82" s="3">
        <v>41051140</v>
      </c>
      <c r="H82" s="3">
        <v>52474625</v>
      </c>
      <c r="I82" s="3">
        <v>106239</v>
      </c>
      <c r="J82" s="3">
        <v>683053326</v>
      </c>
      <c r="K82" s="3">
        <v>34461</v>
      </c>
    </row>
    <row r="83" spans="1:11" ht="12.75">
      <c r="A83" s="2" t="s">
        <v>0</v>
      </c>
      <c r="B83" s="3">
        <v>20793496489</v>
      </c>
      <c r="C83" s="3">
        <v>19385583409</v>
      </c>
      <c r="D83" s="3">
        <v>722039632</v>
      </c>
      <c r="E83" s="3">
        <v>567256449</v>
      </c>
      <c r="F83" s="3">
        <v>7542244</v>
      </c>
      <c r="G83" s="3">
        <v>3378321</v>
      </c>
      <c r="H83" s="3">
        <v>78748309</v>
      </c>
      <c r="I83" s="3">
        <v>511575</v>
      </c>
      <c r="J83" s="3">
        <v>28291761</v>
      </c>
      <c r="K83" s="3">
        <v>1447892</v>
      </c>
    </row>
    <row r="84" spans="1:11" ht="12.75">
      <c r="A84" s="2" t="s">
        <v>1</v>
      </c>
      <c r="B84" s="3">
        <v>20841162364</v>
      </c>
      <c r="C84" s="3">
        <v>19453263628</v>
      </c>
      <c r="D84" s="3">
        <v>760132425</v>
      </c>
      <c r="E84" s="3">
        <v>500813622</v>
      </c>
      <c r="F84" s="3">
        <v>8384377</v>
      </c>
      <c r="G84" s="3">
        <v>3777820</v>
      </c>
      <c r="H84" s="3">
        <v>102211621</v>
      </c>
      <c r="I84" s="3">
        <v>524023</v>
      </c>
      <c r="J84" s="3">
        <v>11932521</v>
      </c>
      <c r="K84" s="3">
        <v>132327</v>
      </c>
    </row>
    <row r="85" spans="1:11" ht="12.75">
      <c r="A85" s="2" t="s">
        <v>2</v>
      </c>
      <c r="B85" s="3">
        <v>21432706872</v>
      </c>
      <c r="C85" s="3">
        <v>20003511561</v>
      </c>
      <c r="D85" s="3">
        <v>758368334</v>
      </c>
      <c r="E85" s="3">
        <v>559757479</v>
      </c>
      <c r="F85" s="3">
        <v>6566397</v>
      </c>
      <c r="G85" s="3">
        <v>7281512</v>
      </c>
      <c r="H85" s="3">
        <v>76634649</v>
      </c>
      <c r="I85" s="3">
        <v>239923</v>
      </c>
      <c r="J85" s="3">
        <v>20229640</v>
      </c>
      <c r="K85" s="3">
        <v>117377</v>
      </c>
    </row>
    <row r="86" spans="1:11" ht="12.75">
      <c r="A86" s="2" t="s">
        <v>3</v>
      </c>
      <c r="B86" s="3">
        <v>21667319745</v>
      </c>
      <c r="C86" s="3">
        <v>20183686383</v>
      </c>
      <c r="D86" s="3">
        <v>785149352</v>
      </c>
      <c r="E86" s="3">
        <v>530430193</v>
      </c>
      <c r="F86" s="3">
        <v>7730894</v>
      </c>
      <c r="G86" s="3">
        <v>3254289</v>
      </c>
      <c r="H86" s="3">
        <v>86186122</v>
      </c>
      <c r="I86" s="3">
        <v>167193</v>
      </c>
      <c r="J86" s="3">
        <v>70898706</v>
      </c>
      <c r="K86" s="3">
        <v>16613</v>
      </c>
    </row>
    <row r="87" spans="1:11" ht="12.75">
      <c r="A87" s="2" t="s">
        <v>4</v>
      </c>
      <c r="B87" s="3">
        <v>21614617510</v>
      </c>
      <c r="C87" s="3">
        <v>20185907578</v>
      </c>
      <c r="D87" s="3">
        <v>753488575</v>
      </c>
      <c r="E87" s="3">
        <v>549589550</v>
      </c>
      <c r="F87" s="3">
        <v>7093354</v>
      </c>
      <c r="G87" s="3">
        <v>7134943</v>
      </c>
      <c r="H87" s="3">
        <v>107062337</v>
      </c>
      <c r="I87" s="3">
        <v>201559</v>
      </c>
      <c r="J87" s="3">
        <v>4106893</v>
      </c>
      <c r="K87" s="3">
        <v>32721</v>
      </c>
    </row>
    <row r="88" spans="1:11" ht="12.75">
      <c r="A88" s="2" t="s">
        <v>5</v>
      </c>
      <c r="B88" s="3">
        <v>21793036687</v>
      </c>
      <c r="C88" s="3">
        <v>20265617588</v>
      </c>
      <c r="D88" s="3">
        <v>774401768</v>
      </c>
      <c r="E88" s="3">
        <v>578124952</v>
      </c>
      <c r="F88" s="3">
        <v>7654812</v>
      </c>
      <c r="G88" s="3">
        <v>2755742</v>
      </c>
      <c r="H88" s="3">
        <v>91497026</v>
      </c>
      <c r="I88" s="3">
        <v>156717</v>
      </c>
      <c r="J88" s="3">
        <v>72816127</v>
      </c>
      <c r="K88" s="3">
        <v>11955</v>
      </c>
    </row>
    <row r="89" spans="1:11" ht="12.75">
      <c r="A89" s="2" t="s">
        <v>6</v>
      </c>
      <c r="B89" s="3">
        <v>22244529445</v>
      </c>
      <c r="C89" s="3">
        <v>20766046558</v>
      </c>
      <c r="D89" s="3">
        <v>789364635</v>
      </c>
      <c r="E89" s="3">
        <v>553714054</v>
      </c>
      <c r="F89" s="3">
        <v>8671953</v>
      </c>
      <c r="G89" s="3">
        <v>3055015</v>
      </c>
      <c r="H89" s="3">
        <v>115190467</v>
      </c>
      <c r="I89" s="3">
        <v>52254</v>
      </c>
      <c r="J89" s="3">
        <v>8419459</v>
      </c>
      <c r="K89" s="3">
        <v>15050</v>
      </c>
    </row>
    <row r="90" spans="1:11" ht="12.75">
      <c r="A90" s="2" t="s">
        <v>7</v>
      </c>
      <c r="B90" s="3">
        <v>21074084579</v>
      </c>
      <c r="C90" s="3">
        <v>19770878258</v>
      </c>
      <c r="D90" s="3">
        <v>753533748</v>
      </c>
      <c r="E90" s="3" t="s">
        <v>46</v>
      </c>
      <c r="F90" s="3" t="s">
        <v>47</v>
      </c>
      <c r="G90" s="3">
        <v>21269572</v>
      </c>
      <c r="H90" s="3">
        <v>90708603</v>
      </c>
      <c r="I90" s="3">
        <v>492831</v>
      </c>
      <c r="J90" s="3">
        <v>18033253</v>
      </c>
      <c r="K90" s="3">
        <v>35722</v>
      </c>
    </row>
    <row r="91" spans="1:11" ht="12.75">
      <c r="A91" s="2" t="s">
        <v>8</v>
      </c>
      <c r="B91" s="3">
        <v>21949364043</v>
      </c>
      <c r="C91" s="3">
        <v>20363268554</v>
      </c>
      <c r="D91" s="3">
        <v>803742979</v>
      </c>
      <c r="E91" s="3">
        <v>594142969</v>
      </c>
      <c r="F91" s="3">
        <v>15408132</v>
      </c>
      <c r="G91" s="3">
        <v>12098469</v>
      </c>
      <c r="H91" s="3">
        <v>111527296</v>
      </c>
      <c r="I91" s="3">
        <v>462751</v>
      </c>
      <c r="J91" s="3" t="s">
        <v>48</v>
      </c>
      <c r="K91" s="3">
        <v>31873</v>
      </c>
    </row>
    <row r="92" spans="1:11" ht="12.75">
      <c r="A92" s="2" t="s">
        <v>9</v>
      </c>
      <c r="B92" s="3" t="s">
        <v>49</v>
      </c>
      <c r="C92" s="3" t="s">
        <v>50</v>
      </c>
      <c r="D92" s="3" t="s">
        <v>51</v>
      </c>
      <c r="E92" s="3">
        <v>466596367</v>
      </c>
      <c r="F92" s="3">
        <v>8370504</v>
      </c>
      <c r="G92" s="3">
        <v>13415456</v>
      </c>
      <c r="H92" s="3">
        <v>158130113</v>
      </c>
      <c r="I92" s="3">
        <v>205517</v>
      </c>
      <c r="J92" s="3">
        <v>34684298</v>
      </c>
      <c r="K92" s="3">
        <v>32476</v>
      </c>
    </row>
    <row r="93" spans="1:11" ht="12.75">
      <c r="A93" s="2" t="s">
        <v>10</v>
      </c>
      <c r="B93" s="3">
        <v>35201705816</v>
      </c>
      <c r="C93" s="3">
        <v>33565802155</v>
      </c>
      <c r="D93" s="3">
        <v>915939487</v>
      </c>
      <c r="E93" s="3">
        <v>542444016</v>
      </c>
      <c r="F93" s="3">
        <v>7199145</v>
      </c>
      <c r="G93" s="3">
        <v>12013748</v>
      </c>
      <c r="H93" s="3">
        <v>125518042</v>
      </c>
      <c r="I93" s="3">
        <v>107473</v>
      </c>
      <c r="J93" s="3">
        <v>32652923</v>
      </c>
      <c r="K93" s="3">
        <v>28827</v>
      </c>
    </row>
    <row r="94" spans="1:11" ht="12.75">
      <c r="A94" s="2" t="s">
        <v>11</v>
      </c>
      <c r="B94" s="3">
        <f aca="true" t="shared" si="4" ref="B94:K94">SUM(B82:B93)</f>
        <v>250029963728</v>
      </c>
      <c r="C94" s="3">
        <f t="shared" si="4"/>
        <v>233575611174</v>
      </c>
      <c r="D94" s="3">
        <f t="shared" si="4"/>
        <v>8477033224</v>
      </c>
      <c r="E94" s="3">
        <f t="shared" si="4"/>
        <v>5805075912</v>
      </c>
      <c r="F94" s="3">
        <f t="shared" si="4"/>
        <v>90718227</v>
      </c>
      <c r="G94" s="3">
        <f t="shared" si="4"/>
        <v>130486027</v>
      </c>
      <c r="H94" s="3">
        <f t="shared" si="4"/>
        <v>1195889210</v>
      </c>
      <c r="I94" s="3">
        <f t="shared" si="4"/>
        <v>3228055</v>
      </c>
      <c r="J94" s="3">
        <f t="shared" si="4"/>
        <v>985118907</v>
      </c>
      <c r="K94" s="3">
        <f t="shared" si="4"/>
        <v>1937294</v>
      </c>
    </row>
    <row r="95" spans="1:11" ht="12.75">
      <c r="A95" s="23" t="s">
        <v>38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ht="12.7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2.75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2.75">
      <c r="A98" s="21" t="s">
        <v>52</v>
      </c>
      <c r="B98" s="19"/>
      <c r="C98" s="19"/>
      <c r="D98" s="19"/>
      <c r="E98" s="19"/>
      <c r="F98" s="19"/>
      <c r="G98" s="19"/>
      <c r="H98" s="19"/>
      <c r="I98" s="19"/>
      <c r="J98" s="19"/>
      <c r="K98" s="22"/>
    </row>
    <row r="99" spans="1:11" ht="12.75">
      <c r="A99" s="21" t="s">
        <v>23</v>
      </c>
      <c r="B99" s="19"/>
      <c r="C99" s="19"/>
      <c r="D99" s="19"/>
      <c r="E99" s="19"/>
      <c r="F99" s="19"/>
      <c r="G99" s="19"/>
      <c r="H99" s="19"/>
      <c r="I99" s="19"/>
      <c r="J99" s="19"/>
      <c r="K99" s="22"/>
    </row>
    <row r="100" spans="1:13" ht="22.5">
      <c r="A100" s="5"/>
      <c r="B100" s="5" t="s">
        <v>13</v>
      </c>
      <c r="C100" s="5" t="s">
        <v>14</v>
      </c>
      <c r="D100" s="5" t="s">
        <v>15</v>
      </c>
      <c r="E100" s="5" t="s">
        <v>16</v>
      </c>
      <c r="F100" s="5" t="s">
        <v>19</v>
      </c>
      <c r="G100" s="5" t="s">
        <v>18</v>
      </c>
      <c r="H100" s="5" t="s">
        <v>30</v>
      </c>
      <c r="I100" s="5" t="s">
        <v>31</v>
      </c>
      <c r="J100" s="5" t="s">
        <v>37</v>
      </c>
      <c r="K100" s="5" t="s">
        <v>22</v>
      </c>
      <c r="M100" s="15"/>
    </row>
    <row r="101" spans="1:11" ht="12.75">
      <c r="A101" s="2" t="s">
        <v>12</v>
      </c>
      <c r="B101" s="3">
        <v>23931836539</v>
      </c>
      <c r="C101" s="3">
        <v>22102884086</v>
      </c>
      <c r="D101" s="3">
        <v>841804086</v>
      </c>
      <c r="E101" s="3">
        <v>579564706</v>
      </c>
      <c r="F101" s="3">
        <v>7496460</v>
      </c>
      <c r="G101" s="3">
        <v>239696323</v>
      </c>
      <c r="H101" s="3">
        <v>103765119</v>
      </c>
      <c r="I101" s="3">
        <v>372761</v>
      </c>
      <c r="J101" s="3">
        <v>56230</v>
      </c>
      <c r="K101" s="3">
        <v>21683</v>
      </c>
    </row>
    <row r="102" spans="1:11" ht="12.75">
      <c r="A102" s="2" t="s">
        <v>0</v>
      </c>
      <c r="B102" s="3">
        <v>21542079771</v>
      </c>
      <c r="C102" s="3">
        <v>20107325655</v>
      </c>
      <c r="D102" s="3">
        <v>802507623</v>
      </c>
      <c r="E102" s="3">
        <v>515276010</v>
      </c>
      <c r="F102" s="3">
        <v>5642895</v>
      </c>
      <c r="G102" s="3">
        <v>2610242</v>
      </c>
      <c r="H102" s="3">
        <v>108524323</v>
      </c>
      <c r="I102" s="3">
        <v>96441</v>
      </c>
      <c r="J102" s="3">
        <v>54856</v>
      </c>
      <c r="K102" s="3">
        <v>41730</v>
      </c>
    </row>
    <row r="103" spans="1:11" ht="12.75">
      <c r="A103" s="2" t="s">
        <v>1</v>
      </c>
      <c r="B103" s="3">
        <v>21809978349</v>
      </c>
      <c r="C103" s="3">
        <v>20214513763</v>
      </c>
      <c r="D103" s="3">
        <v>846713975</v>
      </c>
      <c r="E103" s="3">
        <v>592008878</v>
      </c>
      <c r="F103" s="3">
        <v>7554720</v>
      </c>
      <c r="G103" s="3">
        <v>2565366</v>
      </c>
      <c r="H103" s="3">
        <v>139036944</v>
      </c>
      <c r="I103" s="3">
        <v>209298</v>
      </c>
      <c r="J103" s="3">
        <v>7359849</v>
      </c>
      <c r="K103" s="3">
        <v>15556</v>
      </c>
    </row>
    <row r="104" spans="1:11" ht="12.75">
      <c r="A104" s="2" t="s">
        <v>2</v>
      </c>
      <c r="B104" s="3">
        <v>22649771534</v>
      </c>
      <c r="C104" s="3">
        <v>21052068531</v>
      </c>
      <c r="D104" s="3">
        <v>879904563</v>
      </c>
      <c r="E104" s="3">
        <v>564376502</v>
      </c>
      <c r="F104" s="3">
        <v>8886219</v>
      </c>
      <c r="G104" s="3">
        <v>8325568</v>
      </c>
      <c r="H104" s="3">
        <v>123193258</v>
      </c>
      <c r="I104" s="3">
        <v>93998</v>
      </c>
      <c r="J104" s="3">
        <v>12906925</v>
      </c>
      <c r="K104" s="3">
        <v>15970</v>
      </c>
    </row>
    <row r="105" spans="1:11" ht="12.75">
      <c r="A105" s="2" t="s">
        <v>3</v>
      </c>
      <c r="B105" s="3">
        <v>22668580802</v>
      </c>
      <c r="C105" s="3">
        <v>20995058784</v>
      </c>
      <c r="D105" s="3">
        <v>879510414</v>
      </c>
      <c r="E105" s="3">
        <v>566069396</v>
      </c>
      <c r="F105" s="3">
        <v>9361132</v>
      </c>
      <c r="G105" s="3">
        <v>3106884</v>
      </c>
      <c r="H105" s="3">
        <v>173185667</v>
      </c>
      <c r="I105" s="3">
        <v>171907</v>
      </c>
      <c r="J105" s="3">
        <v>42086022</v>
      </c>
      <c r="K105" s="3">
        <v>30597</v>
      </c>
    </row>
    <row r="106" spans="1:11" ht="12.75">
      <c r="A106" s="2" t="s">
        <v>4</v>
      </c>
      <c r="B106" s="3">
        <v>22157009135</v>
      </c>
      <c r="C106" s="3">
        <v>20704791195</v>
      </c>
      <c r="D106" s="3">
        <v>850407870</v>
      </c>
      <c r="E106" s="3">
        <v>437926621</v>
      </c>
      <c r="F106" s="3">
        <v>8525764</v>
      </c>
      <c r="G106" s="3">
        <v>5439526</v>
      </c>
      <c r="H106" s="3">
        <v>130885952</v>
      </c>
      <c r="I106" s="3">
        <v>125498</v>
      </c>
      <c r="J106" s="14" t="s">
        <v>53</v>
      </c>
      <c r="K106" s="3">
        <v>20288</v>
      </c>
    </row>
    <row r="107" spans="1:11" ht="12.75">
      <c r="A107" s="2" t="s">
        <v>5</v>
      </c>
      <c r="B107" s="3">
        <v>23010209299</v>
      </c>
      <c r="C107" s="3">
        <v>21353897060</v>
      </c>
      <c r="D107" s="3">
        <v>903871382</v>
      </c>
      <c r="E107" s="3">
        <v>586902300</v>
      </c>
      <c r="F107" s="3">
        <v>10029376</v>
      </c>
      <c r="G107" s="3">
        <v>2329510</v>
      </c>
      <c r="H107" s="3">
        <v>151923584</v>
      </c>
      <c r="I107" s="3">
        <v>137850</v>
      </c>
      <c r="J107" s="3">
        <v>1094284</v>
      </c>
      <c r="K107" s="3">
        <v>23953</v>
      </c>
    </row>
    <row r="108" spans="1:11" ht="12.75">
      <c r="A108" s="2" t="s">
        <v>6</v>
      </c>
      <c r="B108" s="3">
        <v>23066386157</v>
      </c>
      <c r="C108" s="3">
        <v>21581246533</v>
      </c>
      <c r="D108" s="3">
        <v>887698793</v>
      </c>
      <c r="E108" s="3">
        <v>417297514</v>
      </c>
      <c r="F108" s="3">
        <v>9956841</v>
      </c>
      <c r="G108" s="3">
        <v>5680278</v>
      </c>
      <c r="H108" s="3">
        <v>164110586</v>
      </c>
      <c r="I108" s="3">
        <v>161833</v>
      </c>
      <c r="J108" s="3">
        <v>173803</v>
      </c>
      <c r="K108" s="3">
        <v>60975</v>
      </c>
    </row>
    <row r="109" spans="1:11" ht="12.75">
      <c r="A109" s="2" t="s">
        <v>7</v>
      </c>
      <c r="B109" s="3">
        <v>23050392613</v>
      </c>
      <c r="C109" s="3">
        <v>21570769999</v>
      </c>
      <c r="D109" s="3">
        <v>880775303</v>
      </c>
      <c r="E109" s="3">
        <v>441871715</v>
      </c>
      <c r="F109" s="3">
        <v>10545311</v>
      </c>
      <c r="G109" s="3">
        <v>5791395</v>
      </c>
      <c r="H109" s="3">
        <v>140275109</v>
      </c>
      <c r="I109" s="3">
        <v>135612</v>
      </c>
      <c r="J109" s="3">
        <v>220566</v>
      </c>
      <c r="K109" s="3">
        <v>7603</v>
      </c>
    </row>
    <row r="110" spans="1:11" ht="12.75">
      <c r="A110" s="2" t="s">
        <v>8</v>
      </c>
      <c r="B110" s="3">
        <v>23576595686</v>
      </c>
      <c r="C110" s="3">
        <v>21956809904</v>
      </c>
      <c r="D110" s="3">
        <v>904584915</v>
      </c>
      <c r="E110" s="3" t="s">
        <v>55</v>
      </c>
      <c r="F110" s="3">
        <v>10813465</v>
      </c>
      <c r="G110" s="3">
        <v>2439954</v>
      </c>
      <c r="H110" s="3">
        <v>162227361</v>
      </c>
      <c r="I110" s="3">
        <v>260248</v>
      </c>
      <c r="J110" s="3">
        <v>160477</v>
      </c>
      <c r="K110" s="3">
        <v>24626</v>
      </c>
    </row>
    <row r="111" spans="1:11" ht="12.75">
      <c r="A111" s="2" t="s">
        <v>9</v>
      </c>
      <c r="B111" s="3">
        <v>23577052875</v>
      </c>
      <c r="C111" s="3">
        <v>21191269533</v>
      </c>
      <c r="D111" s="3">
        <v>875868466</v>
      </c>
      <c r="E111" s="3">
        <v>339908117</v>
      </c>
      <c r="F111" s="3">
        <v>9780889</v>
      </c>
      <c r="G111" s="3">
        <v>2624493</v>
      </c>
      <c r="H111" s="3">
        <v>156916829</v>
      </c>
      <c r="I111" s="3">
        <v>546655</v>
      </c>
      <c r="J111" s="3">
        <v>126822</v>
      </c>
      <c r="K111" s="3">
        <v>11071</v>
      </c>
    </row>
    <row r="112" spans="1:11" ht="12.75">
      <c r="A112" s="2" t="s">
        <v>10</v>
      </c>
      <c r="B112" s="3">
        <v>38468584064</v>
      </c>
      <c r="C112" s="3">
        <v>36406258687</v>
      </c>
      <c r="D112" s="3">
        <v>1044811349</v>
      </c>
      <c r="E112" s="3">
        <v>725182288</v>
      </c>
      <c r="F112" s="3">
        <v>9571991</v>
      </c>
      <c r="G112" s="3">
        <v>3449660</v>
      </c>
      <c r="H112" s="3">
        <v>256478622</v>
      </c>
      <c r="I112" s="3">
        <v>186858</v>
      </c>
      <c r="J112" s="3">
        <v>22616639</v>
      </c>
      <c r="K112" s="3">
        <v>28972</v>
      </c>
    </row>
    <row r="113" spans="1:11" ht="12.75">
      <c r="A113" s="2" t="s">
        <v>11</v>
      </c>
      <c r="B113" s="3">
        <f aca="true" t="shared" si="5" ref="B113:K113">SUM(B101:B112)</f>
        <v>289508476824</v>
      </c>
      <c r="C113" s="3">
        <f t="shared" si="5"/>
        <v>269236893730</v>
      </c>
      <c r="D113" s="3">
        <f t="shared" si="5"/>
        <v>10598458739</v>
      </c>
      <c r="E113" s="3">
        <f t="shared" si="5"/>
        <v>5766384047</v>
      </c>
      <c r="F113" s="3">
        <f t="shared" si="5"/>
        <v>108165063</v>
      </c>
      <c r="G113" s="3">
        <f t="shared" si="5"/>
        <v>284059199</v>
      </c>
      <c r="H113" s="3">
        <f t="shared" si="5"/>
        <v>1810523354</v>
      </c>
      <c r="I113" s="3">
        <f t="shared" si="5"/>
        <v>2498959</v>
      </c>
      <c r="J113" s="3">
        <f t="shared" si="5"/>
        <v>86856473</v>
      </c>
      <c r="K113" s="3">
        <f t="shared" si="5"/>
        <v>303024</v>
      </c>
    </row>
    <row r="114" spans="1:11" ht="12.75">
      <c r="A114" s="23" t="s">
        <v>38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ht="12.75">
      <c r="A120" s="21" t="s">
        <v>56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22"/>
    </row>
    <row r="121" spans="1:11" ht="12.75">
      <c r="A121" s="21" t="s">
        <v>23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22"/>
    </row>
    <row r="122" spans="1:11" ht="22.5">
      <c r="A122" s="5"/>
      <c r="B122" s="5" t="s">
        <v>13</v>
      </c>
      <c r="C122" s="5" t="s">
        <v>14</v>
      </c>
      <c r="D122" s="5" t="s">
        <v>15</v>
      </c>
      <c r="E122" s="5" t="s">
        <v>16</v>
      </c>
      <c r="F122" s="5" t="s">
        <v>19</v>
      </c>
      <c r="G122" s="5" t="s">
        <v>18</v>
      </c>
      <c r="H122" s="5" t="s">
        <v>30</v>
      </c>
      <c r="I122" s="5" t="s">
        <v>31</v>
      </c>
      <c r="J122" s="5" t="s">
        <v>37</v>
      </c>
      <c r="K122" s="5" t="s">
        <v>22</v>
      </c>
    </row>
    <row r="123" spans="1:11" ht="12.75">
      <c r="A123" s="2" t="s">
        <v>12</v>
      </c>
      <c r="B123" s="3">
        <v>24607661080</v>
      </c>
      <c r="C123" s="3">
        <v>22970748778</v>
      </c>
      <c r="D123" s="3">
        <v>906947406</v>
      </c>
      <c r="E123" s="3">
        <v>594519394</v>
      </c>
      <c r="F123" s="3">
        <v>9155162</v>
      </c>
      <c r="G123" s="3">
        <v>4220678</v>
      </c>
      <c r="H123" s="3">
        <v>121736409</v>
      </c>
      <c r="I123" s="3">
        <v>181294</v>
      </c>
      <c r="J123" s="3">
        <v>128223</v>
      </c>
      <c r="K123" s="3">
        <v>23736</v>
      </c>
    </row>
    <row r="124" spans="1:11" ht="12.75">
      <c r="A124" s="2" t="s">
        <v>0</v>
      </c>
      <c r="B124" s="3">
        <v>23270695835</v>
      </c>
      <c r="C124" s="3">
        <v>21798682105</v>
      </c>
      <c r="D124" s="3">
        <v>904582715</v>
      </c>
      <c r="E124" s="3">
        <v>440050065</v>
      </c>
      <c r="F124" s="3">
        <v>8386988</v>
      </c>
      <c r="G124" s="3">
        <v>2512719</v>
      </c>
      <c r="H124" s="3" t="s">
        <v>57</v>
      </c>
      <c r="I124" s="3">
        <v>108607</v>
      </c>
      <c r="J124" s="3">
        <v>73072</v>
      </c>
      <c r="K124" s="3">
        <v>36070</v>
      </c>
    </row>
    <row r="125" spans="1:11" ht="12.75">
      <c r="A125" s="2" t="s">
        <v>1</v>
      </c>
      <c r="B125" s="3">
        <v>22905048939</v>
      </c>
      <c r="C125" s="3">
        <v>21388394255</v>
      </c>
      <c r="D125" s="3">
        <v>904400446</v>
      </c>
      <c r="E125" s="3">
        <v>501004932</v>
      </c>
      <c r="F125" s="3">
        <v>7552630</v>
      </c>
      <c r="G125" s="3">
        <v>2399747</v>
      </c>
      <c r="H125" s="3">
        <v>100936260</v>
      </c>
      <c r="I125" s="3">
        <v>130290</v>
      </c>
      <c r="J125" s="3">
        <v>210944</v>
      </c>
      <c r="K125" s="3">
        <v>19435</v>
      </c>
    </row>
    <row r="126" spans="1:11" ht="12.75">
      <c r="A126" s="2" t="s">
        <v>2</v>
      </c>
      <c r="B126" s="3">
        <v>23416273333</v>
      </c>
      <c r="C126" s="3">
        <v>21820950488</v>
      </c>
      <c r="D126" s="3">
        <v>989235778</v>
      </c>
      <c r="E126" s="3">
        <v>501971589</v>
      </c>
      <c r="F126" s="3">
        <v>10665158</v>
      </c>
      <c r="G126" s="3">
        <v>2798028</v>
      </c>
      <c r="H126" s="3">
        <v>90288097</v>
      </c>
      <c r="I126" s="3">
        <v>114785</v>
      </c>
      <c r="J126" s="3">
        <v>227896</v>
      </c>
      <c r="K126" s="3">
        <v>21614</v>
      </c>
    </row>
    <row r="127" spans="1:11" ht="12.75">
      <c r="A127" s="2" t="s">
        <v>3</v>
      </c>
      <c r="B127" s="3">
        <v>23832495003</v>
      </c>
      <c r="C127" s="3">
        <v>22189788809</v>
      </c>
      <c r="D127" s="3">
        <v>988423374</v>
      </c>
      <c r="E127" s="3">
        <v>528802103</v>
      </c>
      <c r="F127" s="3">
        <v>10826401</v>
      </c>
      <c r="G127" s="3">
        <v>17159367</v>
      </c>
      <c r="H127" s="3">
        <v>97093171</v>
      </c>
      <c r="I127" s="3">
        <v>246668</v>
      </c>
      <c r="J127" s="3">
        <v>121886</v>
      </c>
      <c r="K127" s="3">
        <v>34224</v>
      </c>
    </row>
    <row r="128" spans="1:11" ht="12.75">
      <c r="A128" s="2" t="s">
        <v>4</v>
      </c>
      <c r="B128" s="3">
        <v>23559705423</v>
      </c>
      <c r="C128" s="3">
        <v>22060376719</v>
      </c>
      <c r="D128" s="3">
        <v>924092584</v>
      </c>
      <c r="E128" s="3">
        <v>500361916</v>
      </c>
      <c r="F128" s="3">
        <v>8451530</v>
      </c>
      <c r="G128" s="3">
        <v>3898267</v>
      </c>
      <c r="H128" s="3">
        <v>59151776</v>
      </c>
      <c r="I128" s="3">
        <v>318067</v>
      </c>
      <c r="J128" s="14">
        <v>3025571</v>
      </c>
      <c r="K128" s="3">
        <v>28993</v>
      </c>
    </row>
    <row r="129" spans="1:11" ht="12.75">
      <c r="A129" s="2" t="s">
        <v>5</v>
      </c>
      <c r="B129" s="3">
        <v>23747148023</v>
      </c>
      <c r="C129" s="3">
        <v>22177606275</v>
      </c>
      <c r="D129" s="3">
        <v>994235120</v>
      </c>
      <c r="E129" s="3">
        <v>491792397</v>
      </c>
      <c r="F129" s="3">
        <v>10596138</v>
      </c>
      <c r="G129" s="3">
        <v>7546935</v>
      </c>
      <c r="H129" s="3">
        <v>64799797</v>
      </c>
      <c r="I129" s="3">
        <v>211019</v>
      </c>
      <c r="J129" s="3">
        <v>292340</v>
      </c>
      <c r="K129" s="3">
        <v>68002</v>
      </c>
    </row>
    <row r="130" spans="1:11" ht="12.75">
      <c r="A130" s="2" t="s">
        <v>6</v>
      </c>
      <c r="B130" s="3">
        <v>24099396975</v>
      </c>
      <c r="C130" s="3">
        <v>22409675458</v>
      </c>
      <c r="D130" s="3">
        <v>971059398</v>
      </c>
      <c r="E130" s="3">
        <v>618940552</v>
      </c>
      <c r="F130" s="3">
        <v>10132135</v>
      </c>
      <c r="G130" s="3">
        <v>3913938</v>
      </c>
      <c r="H130" s="3">
        <v>84643511</v>
      </c>
      <c r="I130" s="3">
        <v>185514</v>
      </c>
      <c r="J130" s="3">
        <v>815195</v>
      </c>
      <c r="K130" s="3">
        <v>31274</v>
      </c>
    </row>
    <row r="131" spans="1:11" ht="12.75">
      <c r="A131" s="2" t="s">
        <v>7</v>
      </c>
      <c r="B131" s="3">
        <v>23813246871</v>
      </c>
      <c r="C131" s="3">
        <v>22374614042</v>
      </c>
      <c r="D131" s="3">
        <v>993025116</v>
      </c>
      <c r="E131" s="3">
        <v>372301305</v>
      </c>
      <c r="F131" s="3">
        <v>12109844</v>
      </c>
      <c r="G131" s="3">
        <v>9672691</v>
      </c>
      <c r="H131" s="3">
        <v>50912659</v>
      </c>
      <c r="I131" s="3" t="s">
        <v>58</v>
      </c>
      <c r="J131" s="3">
        <v>373679</v>
      </c>
      <c r="K131" s="3" t="s">
        <v>59</v>
      </c>
    </row>
    <row r="132" spans="1:11" ht="12.75">
      <c r="A132" s="2" t="s">
        <v>8</v>
      </c>
      <c r="B132" s="3">
        <v>23976157764</v>
      </c>
      <c r="C132" s="3">
        <v>22483679860</v>
      </c>
      <c r="D132" s="3">
        <v>1003958862</v>
      </c>
      <c r="E132" s="3">
        <v>423446416</v>
      </c>
      <c r="F132" s="3">
        <v>13993759</v>
      </c>
      <c r="G132" s="3">
        <v>5278376</v>
      </c>
      <c r="H132" s="3">
        <v>44914272</v>
      </c>
      <c r="I132" s="3">
        <v>195164</v>
      </c>
      <c r="J132" s="3">
        <v>664613</v>
      </c>
      <c r="K132" s="3">
        <v>26442</v>
      </c>
    </row>
    <row r="133" spans="1:11" ht="12.75">
      <c r="A133" s="2" t="s">
        <v>9</v>
      </c>
      <c r="B133" s="3">
        <v>23968922783</v>
      </c>
      <c r="C133" s="3">
        <v>22563891577</v>
      </c>
      <c r="D133" s="3">
        <v>964080502</v>
      </c>
      <c r="E133" s="3">
        <v>360416967</v>
      </c>
      <c r="F133" s="3" t="s">
        <v>60</v>
      </c>
      <c r="G133" s="3">
        <v>6949407</v>
      </c>
      <c r="H133" s="3">
        <v>41681740</v>
      </c>
      <c r="I133" s="3">
        <v>268715</v>
      </c>
      <c r="J133" s="3">
        <v>293841</v>
      </c>
      <c r="K133" s="3">
        <v>35612</v>
      </c>
    </row>
    <row r="134" spans="1:11" ht="12.75">
      <c r="A134" s="2" t="s">
        <v>10</v>
      </c>
      <c r="B134" s="3">
        <v>38225103255</v>
      </c>
      <c r="C134" s="3">
        <v>37465552621</v>
      </c>
      <c r="D134" s="3">
        <v>1163675301</v>
      </c>
      <c r="E134" s="3">
        <v>504678598</v>
      </c>
      <c r="F134" s="3">
        <v>11414055</v>
      </c>
      <c r="G134" s="3">
        <v>6204759</v>
      </c>
      <c r="H134" s="3">
        <v>73090719</v>
      </c>
      <c r="I134" s="3">
        <v>206902</v>
      </c>
      <c r="J134" s="3">
        <v>252523</v>
      </c>
      <c r="K134" s="3">
        <v>27777</v>
      </c>
    </row>
    <row r="135" spans="1:11" ht="12.75">
      <c r="A135" s="2" t="s">
        <v>11</v>
      </c>
      <c r="B135" s="3">
        <f aca="true" t="shared" si="6" ref="B135:K135">SUM(B123:B134)</f>
        <v>299421855284</v>
      </c>
      <c r="C135" s="3">
        <f t="shared" si="6"/>
        <v>281703960987</v>
      </c>
      <c r="D135" s="3">
        <f t="shared" si="6"/>
        <v>11707716602</v>
      </c>
      <c r="E135" s="3">
        <f t="shared" si="6"/>
        <v>5838286234</v>
      </c>
      <c r="F135" s="3">
        <f t="shared" si="6"/>
        <v>113283800</v>
      </c>
      <c r="G135" s="3">
        <f t="shared" si="6"/>
        <v>72554912</v>
      </c>
      <c r="H135" s="3">
        <f t="shared" si="6"/>
        <v>829248411</v>
      </c>
      <c r="I135" s="3">
        <f t="shared" si="6"/>
        <v>2167025</v>
      </c>
      <c r="J135" s="3">
        <f t="shared" si="6"/>
        <v>6479783</v>
      </c>
      <c r="K135" s="3">
        <f t="shared" si="6"/>
        <v>353179</v>
      </c>
    </row>
    <row r="136" spans="1:11" ht="12.75">
      <c r="A136" s="19" t="s">
        <v>38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</row>
    <row r="137" spans="1:11" ht="12.75">
      <c r="A137" s="17"/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1:11" ht="12.75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1" ht="12.75">
      <c r="A139" s="17"/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1:11" ht="12.75">
      <c r="A140" s="19" t="s">
        <v>61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1:11" ht="12.75">
      <c r="A141" s="21" t="s">
        <v>23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22"/>
    </row>
    <row r="142" spans="1:11" ht="22.5">
      <c r="A142" s="5"/>
      <c r="B142" s="5" t="s">
        <v>13</v>
      </c>
      <c r="C142" s="5" t="s">
        <v>14</v>
      </c>
      <c r="D142" s="5" t="s">
        <v>15</v>
      </c>
      <c r="E142" s="5" t="s">
        <v>16</v>
      </c>
      <c r="F142" s="5" t="s">
        <v>19</v>
      </c>
      <c r="G142" s="5" t="s">
        <v>18</v>
      </c>
      <c r="H142" s="5" t="s">
        <v>30</v>
      </c>
      <c r="I142" s="5" t="s">
        <v>31</v>
      </c>
      <c r="J142" s="5" t="s">
        <v>37</v>
      </c>
      <c r="K142" s="5" t="s">
        <v>22</v>
      </c>
    </row>
    <row r="143" spans="1:11" ht="12.75">
      <c r="A143" s="2" t="s">
        <v>12</v>
      </c>
      <c r="B143" s="3">
        <v>24798616372</v>
      </c>
      <c r="C143" s="3">
        <v>23422268598</v>
      </c>
      <c r="D143" s="3">
        <v>992978084</v>
      </c>
      <c r="E143" s="3">
        <v>343197279</v>
      </c>
      <c r="F143" s="3">
        <v>10678350</v>
      </c>
      <c r="G143" s="3">
        <v>3226908</v>
      </c>
      <c r="H143" s="3">
        <v>25594432</v>
      </c>
      <c r="I143" s="3">
        <v>374542</v>
      </c>
      <c r="J143" s="3">
        <v>268507</v>
      </c>
      <c r="K143" s="3">
        <v>29672</v>
      </c>
    </row>
    <row r="144" spans="1:11" ht="12.75">
      <c r="A144" s="2" t="s">
        <v>0</v>
      </c>
      <c r="B144" s="3">
        <v>24798616372</v>
      </c>
      <c r="C144" s="3">
        <v>23422268598</v>
      </c>
      <c r="D144" s="3">
        <v>992978084</v>
      </c>
      <c r="E144" s="3">
        <v>343197279</v>
      </c>
      <c r="F144" s="3">
        <v>10678350</v>
      </c>
      <c r="G144" s="3">
        <v>3226908</v>
      </c>
      <c r="H144" s="3">
        <v>25594432</v>
      </c>
      <c r="I144" s="3">
        <v>374542</v>
      </c>
      <c r="J144" s="3">
        <v>268507</v>
      </c>
      <c r="K144" s="3">
        <v>29672</v>
      </c>
    </row>
    <row r="145" spans="1:11" ht="12.75">
      <c r="A145" s="2" t="s">
        <v>1</v>
      </c>
      <c r="B145" s="3">
        <v>23511601577</v>
      </c>
      <c r="C145" s="3">
        <v>22030098962</v>
      </c>
      <c r="D145" s="3">
        <v>1013318040</v>
      </c>
      <c r="E145" s="3">
        <v>420911954</v>
      </c>
      <c r="F145" s="3">
        <v>10066047</v>
      </c>
      <c r="G145" s="3">
        <v>2616375</v>
      </c>
      <c r="H145" s="3">
        <v>33387423</v>
      </c>
      <c r="I145" s="3" t="s">
        <v>62</v>
      </c>
      <c r="J145" s="3">
        <v>840723</v>
      </c>
      <c r="K145" s="3">
        <v>23131</v>
      </c>
    </row>
    <row r="146" spans="1:11" ht="12.75">
      <c r="A146" s="2" t="s">
        <v>2</v>
      </c>
      <c r="B146" s="3">
        <v>24496492670</v>
      </c>
      <c r="C146" s="3">
        <v>22932340931</v>
      </c>
      <c r="D146" s="3">
        <v>1083612057</v>
      </c>
      <c r="E146" s="3">
        <v>435480641</v>
      </c>
      <c r="F146" s="3">
        <v>10135217</v>
      </c>
      <c r="G146" s="3">
        <v>3124896</v>
      </c>
      <c r="H146" s="3">
        <v>31386002</v>
      </c>
      <c r="I146" s="3">
        <v>116186</v>
      </c>
      <c r="J146" s="3">
        <v>280929</v>
      </c>
      <c r="K146" s="3">
        <v>15811</v>
      </c>
    </row>
    <row r="147" spans="1:11" ht="12.75">
      <c r="A147" s="2" t="s">
        <v>3</v>
      </c>
      <c r="B147" s="3">
        <v>24611611311</v>
      </c>
      <c r="C147" s="3">
        <v>23111063585</v>
      </c>
      <c r="D147" s="3">
        <v>1059363943</v>
      </c>
      <c r="E147" s="3">
        <v>384465197</v>
      </c>
      <c r="F147" s="3">
        <v>11448680</v>
      </c>
      <c r="G147" s="3">
        <v>4706738</v>
      </c>
      <c r="H147" s="3">
        <v>39902340</v>
      </c>
      <c r="I147" s="3">
        <v>255519</v>
      </c>
      <c r="J147" s="3">
        <v>388861</v>
      </c>
      <c r="K147" s="3">
        <v>16448</v>
      </c>
    </row>
    <row r="148" spans="1:11" ht="12.75">
      <c r="A148" s="2" t="s">
        <v>4</v>
      </c>
      <c r="B148" s="3">
        <v>24332148295</v>
      </c>
      <c r="C148" s="3">
        <v>22827014218</v>
      </c>
      <c r="D148" s="3">
        <v>1054708547</v>
      </c>
      <c r="E148" s="3">
        <v>398511471</v>
      </c>
      <c r="F148" s="3">
        <v>12496691</v>
      </c>
      <c r="G148" s="3">
        <v>11617907</v>
      </c>
      <c r="H148" s="3">
        <v>27090170</v>
      </c>
      <c r="I148" s="3">
        <v>241483</v>
      </c>
      <c r="J148" s="14">
        <v>433269</v>
      </c>
      <c r="K148" s="3">
        <v>34539</v>
      </c>
    </row>
    <row r="149" spans="1:11" ht="12.75">
      <c r="A149" s="2" t="s">
        <v>5</v>
      </c>
      <c r="B149" s="3">
        <v>24040991027</v>
      </c>
      <c r="C149" s="3">
        <v>22604672716</v>
      </c>
      <c r="D149" s="3">
        <v>960514065</v>
      </c>
      <c r="E149" s="3">
        <v>423636410</v>
      </c>
      <c r="F149" s="3">
        <v>13907674</v>
      </c>
      <c r="G149" s="3">
        <v>1415257</v>
      </c>
      <c r="H149" s="3">
        <v>36057243</v>
      </c>
      <c r="I149" s="3">
        <v>231613</v>
      </c>
      <c r="J149" s="3">
        <v>541661</v>
      </c>
      <c r="K149" s="3">
        <v>14389</v>
      </c>
    </row>
    <row r="150" spans="1:11" ht="12.75">
      <c r="A150" s="2" t="s">
        <v>6</v>
      </c>
      <c r="B150" s="3">
        <v>24368714063</v>
      </c>
      <c r="C150" s="3">
        <v>22912051980</v>
      </c>
      <c r="D150" s="3">
        <v>1015265331</v>
      </c>
      <c r="E150" s="3">
        <v>387866093</v>
      </c>
      <c r="F150" s="3">
        <v>16559849</v>
      </c>
      <c r="G150" s="3">
        <v>2821719</v>
      </c>
      <c r="H150" s="3">
        <v>33246426</v>
      </c>
      <c r="I150" s="3">
        <v>42058</v>
      </c>
      <c r="J150" s="3">
        <v>848852</v>
      </c>
      <c r="K150" s="3">
        <v>14755</v>
      </c>
    </row>
    <row r="151" spans="1:11" ht="12.75">
      <c r="A151" s="2" t="s">
        <v>7</v>
      </c>
      <c r="B151" s="3">
        <v>22858107089</v>
      </c>
      <c r="C151" s="3">
        <v>22418228147</v>
      </c>
      <c r="D151" s="3">
        <v>1103923147</v>
      </c>
      <c r="E151" s="3">
        <v>384660605</v>
      </c>
      <c r="F151" s="3">
        <v>14031702</v>
      </c>
      <c r="G151" s="3">
        <v>2660207</v>
      </c>
      <c r="H151" s="3">
        <v>27590207</v>
      </c>
      <c r="I151" s="3">
        <v>156782</v>
      </c>
      <c r="J151" s="3">
        <v>321706</v>
      </c>
      <c r="K151" s="3">
        <v>64343</v>
      </c>
    </row>
    <row r="152" spans="1:11" ht="12.75">
      <c r="A152" s="2" t="s">
        <v>8</v>
      </c>
      <c r="B152" s="3">
        <v>24213461423</v>
      </c>
      <c r="C152" s="3">
        <v>22647939791</v>
      </c>
      <c r="D152" s="3">
        <v>1058986449</v>
      </c>
      <c r="E152" s="3">
        <v>437696346</v>
      </c>
      <c r="F152" s="3">
        <v>20715147</v>
      </c>
      <c r="G152" s="3">
        <v>1789195</v>
      </c>
      <c r="H152" s="3">
        <v>45856195</v>
      </c>
      <c r="I152" s="3">
        <v>96702</v>
      </c>
      <c r="J152" s="3">
        <v>358802</v>
      </c>
      <c r="K152" s="3">
        <v>22212</v>
      </c>
    </row>
    <row r="153" spans="1:11" ht="12.75">
      <c r="A153" s="2" t="s">
        <v>9</v>
      </c>
      <c r="B153" s="3">
        <v>23983453863</v>
      </c>
      <c r="C153" s="3">
        <v>22695175077</v>
      </c>
      <c r="D153" s="3">
        <v>768790746</v>
      </c>
      <c r="E153" s="3">
        <v>456219376</v>
      </c>
      <c r="F153" s="3">
        <v>20759826</v>
      </c>
      <c r="G153" s="3">
        <v>2549224</v>
      </c>
      <c r="H153" s="3">
        <v>38963180</v>
      </c>
      <c r="I153" s="3">
        <v>217551</v>
      </c>
      <c r="J153" s="3">
        <v>765971</v>
      </c>
      <c r="K153" s="3">
        <v>12952</v>
      </c>
    </row>
    <row r="154" spans="1:11" ht="12.75">
      <c r="A154" s="2" t="s">
        <v>10</v>
      </c>
      <c r="B154" s="3" t="s">
        <v>63</v>
      </c>
      <c r="C154" s="3" t="s">
        <v>63</v>
      </c>
      <c r="D154" s="3" t="s">
        <v>63</v>
      </c>
      <c r="E154" s="3" t="s">
        <v>63</v>
      </c>
      <c r="F154" s="3" t="s">
        <v>63</v>
      </c>
      <c r="G154" s="3" t="s">
        <v>63</v>
      </c>
      <c r="H154" s="3" t="s">
        <v>63</v>
      </c>
      <c r="I154" s="3" t="s">
        <v>63</v>
      </c>
      <c r="J154" s="3" t="s">
        <v>63</v>
      </c>
      <c r="K154" s="3" t="s">
        <v>63</v>
      </c>
    </row>
    <row r="155" spans="1:11" ht="12.75">
      <c r="A155" s="2" t="s">
        <v>11</v>
      </c>
      <c r="B155" s="3">
        <f>SUM(B138:B154)</f>
        <v>266013814062</v>
      </c>
      <c r="C155" s="3">
        <f aca="true" t="shared" si="7" ref="C155:K155">SUM(C138:C154)</f>
        <v>251023122603</v>
      </c>
      <c r="D155" s="3">
        <f t="shared" si="7"/>
        <v>11104438493</v>
      </c>
      <c r="E155" s="3">
        <f t="shared" si="7"/>
        <v>4415842651</v>
      </c>
      <c r="F155" s="3">
        <f t="shared" si="7"/>
        <v>151477533</v>
      </c>
      <c r="G155" s="3">
        <f t="shared" si="7"/>
        <v>39755334</v>
      </c>
      <c r="H155" s="3">
        <f t="shared" si="7"/>
        <v>364668050</v>
      </c>
      <c r="I155" s="3">
        <f t="shared" si="7"/>
        <v>2106978</v>
      </c>
      <c r="J155" s="3">
        <f t="shared" si="7"/>
        <v>5317788</v>
      </c>
      <c r="K155" s="3">
        <f t="shared" si="7"/>
        <v>277924</v>
      </c>
    </row>
    <row r="156" spans="1:11" ht="12.75">
      <c r="A156" s="19" t="s">
        <v>38</v>
      </c>
      <c r="B156" s="20"/>
      <c r="C156" s="20"/>
      <c r="D156" s="20"/>
      <c r="E156" s="20"/>
      <c r="F156" s="20"/>
      <c r="G156" s="20"/>
      <c r="H156" s="20"/>
      <c r="I156" s="20"/>
      <c r="J156" s="20"/>
      <c r="K156" s="20"/>
    </row>
    <row r="157" spans="1:11" ht="12.75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 ht="12.75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1:11" ht="12.75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 ht="12.75">
      <c r="A160" s="17"/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1:11" ht="12.75">
      <c r="A161" s="19" t="s">
        <v>64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</row>
    <row r="162" spans="1:11" ht="12.75">
      <c r="A162" s="21" t="s">
        <v>23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22"/>
    </row>
    <row r="163" spans="1:11" ht="22.5">
      <c r="A163" s="5"/>
      <c r="B163" s="5" t="s">
        <v>13</v>
      </c>
      <c r="C163" s="5" t="s">
        <v>14</v>
      </c>
      <c r="D163" s="5" t="s">
        <v>15</v>
      </c>
      <c r="E163" s="5" t="s">
        <v>16</v>
      </c>
      <c r="F163" s="5" t="s">
        <v>19</v>
      </c>
      <c r="G163" s="5" t="s">
        <v>18</v>
      </c>
      <c r="H163" s="5" t="s">
        <v>30</v>
      </c>
      <c r="I163" s="5" t="s">
        <v>31</v>
      </c>
      <c r="J163" s="5" t="s">
        <v>37</v>
      </c>
      <c r="K163" s="5" t="s">
        <v>22</v>
      </c>
    </row>
    <row r="164" spans="1:11" ht="12.75">
      <c r="A164" s="2" t="s">
        <v>12</v>
      </c>
      <c r="B164" s="3">
        <v>24618997800</v>
      </c>
      <c r="C164" s="3">
        <v>23657322942</v>
      </c>
      <c r="D164" s="3">
        <v>594810189</v>
      </c>
      <c r="E164" s="3">
        <v>343197279</v>
      </c>
      <c r="F164" s="3">
        <v>10060466</v>
      </c>
      <c r="G164" s="3">
        <v>2400282</v>
      </c>
      <c r="H164" s="3">
        <v>26751276</v>
      </c>
      <c r="I164" s="3">
        <v>61777</v>
      </c>
      <c r="J164" s="3">
        <v>168755</v>
      </c>
      <c r="K164" s="3">
        <v>12583</v>
      </c>
    </row>
    <row r="165" spans="1:11" ht="12.75">
      <c r="A165" s="2" t="s">
        <v>0</v>
      </c>
      <c r="B165" s="3">
        <v>24234516371</v>
      </c>
      <c r="C165" s="3">
        <v>23142712447</v>
      </c>
      <c r="D165" s="3">
        <v>746213466</v>
      </c>
      <c r="E165" s="3">
        <v>310100582</v>
      </c>
      <c r="F165" s="3">
        <v>10459322</v>
      </c>
      <c r="G165" s="3">
        <v>3326944</v>
      </c>
      <c r="H165" s="3">
        <v>20565186</v>
      </c>
      <c r="I165" s="3">
        <v>30736</v>
      </c>
      <c r="J165" s="3">
        <v>906487</v>
      </c>
      <c r="K165" s="3">
        <v>201201</v>
      </c>
    </row>
    <row r="166" spans="1:11" ht="12.75">
      <c r="A166" s="2" t="s">
        <v>1</v>
      </c>
      <c r="B166" s="3">
        <v>25764206482</v>
      </c>
      <c r="C166" s="3">
        <v>24307886395</v>
      </c>
      <c r="D166" s="3">
        <v>831564117</v>
      </c>
      <c r="E166" s="3">
        <v>540409386</v>
      </c>
      <c r="F166" s="3">
        <v>16240440</v>
      </c>
      <c r="G166" s="3">
        <v>2889054</v>
      </c>
      <c r="H166" s="3">
        <v>64295238</v>
      </c>
      <c r="I166" s="3">
        <v>302239</v>
      </c>
      <c r="J166" s="3">
        <v>586570</v>
      </c>
      <c r="K166" s="3">
        <v>33043</v>
      </c>
    </row>
    <row r="167" spans="1:11" ht="12.75">
      <c r="A167" s="2" t="s">
        <v>2</v>
      </c>
      <c r="B167" s="3">
        <v>25556152547</v>
      </c>
      <c r="C167" s="3">
        <v>24197123281</v>
      </c>
      <c r="D167" s="3">
        <v>802093535</v>
      </c>
      <c r="E167" s="3">
        <v>492482545</v>
      </c>
      <c r="F167" s="3">
        <v>16067305</v>
      </c>
      <c r="G167" s="3">
        <v>2497484</v>
      </c>
      <c r="H167" s="3">
        <v>43704086</v>
      </c>
      <c r="I167" s="3">
        <v>122582</v>
      </c>
      <c r="J167" s="3">
        <v>2022943</v>
      </c>
      <c r="K167" s="3">
        <v>38786</v>
      </c>
    </row>
    <row r="168" spans="1:11" ht="12.75">
      <c r="A168" s="2" t="s">
        <v>3</v>
      </c>
      <c r="B168" s="3">
        <v>25786247327</v>
      </c>
      <c r="C168" s="3">
        <v>24351864466</v>
      </c>
      <c r="D168" s="3">
        <v>821344348</v>
      </c>
      <c r="E168" s="3">
        <v>532971114</v>
      </c>
      <c r="F168" s="3">
        <v>19885481</v>
      </c>
      <c r="G168" s="3">
        <v>3102955</v>
      </c>
      <c r="H168" s="3">
        <v>55231814</v>
      </c>
      <c r="I168" s="3">
        <v>285081</v>
      </c>
      <c r="J168" s="3">
        <v>1520744</v>
      </c>
      <c r="K168" s="3">
        <v>41324</v>
      </c>
    </row>
    <row r="169" spans="1:11" ht="12.75">
      <c r="A169" s="2" t="s">
        <v>4</v>
      </c>
      <c r="B169" s="3">
        <v>25708714923</v>
      </c>
      <c r="C169" s="3">
        <v>24311276614</v>
      </c>
      <c r="D169" s="3">
        <v>819075222</v>
      </c>
      <c r="E169" s="3">
        <v>505387379</v>
      </c>
      <c r="F169" s="3">
        <v>28639593</v>
      </c>
      <c r="G169" s="3">
        <v>2754013</v>
      </c>
      <c r="H169" s="3">
        <v>40635271</v>
      </c>
      <c r="I169" s="3">
        <v>94296</v>
      </c>
      <c r="J169" s="14">
        <v>826577</v>
      </c>
      <c r="K169" s="3">
        <v>25958</v>
      </c>
    </row>
    <row r="170" spans="1:11" ht="12.75">
      <c r="A170" s="2" t="s">
        <v>5</v>
      </c>
      <c r="B170" s="3">
        <v>25438597149</v>
      </c>
      <c r="C170" s="3">
        <v>24045678990</v>
      </c>
      <c r="D170" s="3">
        <v>806616340</v>
      </c>
      <c r="E170" s="3">
        <v>537108463</v>
      </c>
      <c r="F170" s="3">
        <v>21011409</v>
      </c>
      <c r="G170" s="3">
        <v>3765940</v>
      </c>
      <c r="H170" s="3">
        <v>23013208</v>
      </c>
      <c r="I170" s="3">
        <v>57492</v>
      </c>
      <c r="J170" s="3">
        <v>1425917</v>
      </c>
      <c r="K170" s="3">
        <v>19390</v>
      </c>
    </row>
    <row r="171" spans="1:11" ht="12.75">
      <c r="A171" s="2" t="s">
        <v>6</v>
      </c>
      <c r="B171" s="3">
        <v>25891944476</v>
      </c>
      <c r="C171" s="3">
        <v>24448626047</v>
      </c>
      <c r="D171" s="3">
        <v>822526762</v>
      </c>
      <c r="E171" s="3">
        <v>547092226</v>
      </c>
      <c r="F171" s="3">
        <v>21249106</v>
      </c>
      <c r="G171" s="3">
        <v>2312836</v>
      </c>
      <c r="H171" s="3">
        <v>49223226</v>
      </c>
      <c r="I171" s="3">
        <v>83551</v>
      </c>
      <c r="J171" s="3">
        <v>797126</v>
      </c>
      <c r="K171" s="3">
        <v>33596</v>
      </c>
    </row>
    <row r="172" spans="1:11" ht="12.75">
      <c r="A172" s="2" t="s">
        <v>7</v>
      </c>
      <c r="B172" s="3" t="s">
        <v>65</v>
      </c>
      <c r="C172" s="3">
        <v>23731010217</v>
      </c>
      <c r="D172" s="3">
        <v>794697227</v>
      </c>
      <c r="E172" s="3">
        <v>519531543</v>
      </c>
      <c r="F172" s="3">
        <v>20723855</v>
      </c>
      <c r="G172" s="3">
        <v>2596711</v>
      </c>
      <c r="H172" s="3">
        <v>26638407</v>
      </c>
      <c r="I172" s="3">
        <v>26599</v>
      </c>
      <c r="J172" s="3">
        <v>973385</v>
      </c>
      <c r="K172" s="3">
        <v>26038</v>
      </c>
    </row>
    <row r="173" spans="1:11" ht="12.75">
      <c r="A173" s="2" t="s">
        <v>8</v>
      </c>
      <c r="B173" s="3">
        <v>25544251040</v>
      </c>
      <c r="C173" s="3">
        <v>24114677590</v>
      </c>
      <c r="D173" s="3">
        <v>806242014</v>
      </c>
      <c r="E173" s="3">
        <v>543454555</v>
      </c>
      <c r="F173" s="3">
        <v>16861647</v>
      </c>
      <c r="G173" s="3">
        <v>3108537</v>
      </c>
      <c r="H173" s="3">
        <v>59259061</v>
      </c>
      <c r="I173" s="3">
        <v>31565</v>
      </c>
      <c r="J173" s="3">
        <v>593304</v>
      </c>
      <c r="K173" s="3">
        <v>22767</v>
      </c>
    </row>
    <row r="174" spans="1:11" ht="12.75">
      <c r="A174" s="2" t="s">
        <v>9</v>
      </c>
      <c r="B174" s="3">
        <v>26112357136</v>
      </c>
      <c r="C174" s="3">
        <v>24658243629</v>
      </c>
      <c r="D174" s="3">
        <v>801807186</v>
      </c>
      <c r="E174" s="3">
        <v>584073979</v>
      </c>
      <c r="F174" s="3">
        <v>24365465</v>
      </c>
      <c r="G174" s="3">
        <v>2474887</v>
      </c>
      <c r="H174" s="3" t="s">
        <v>66</v>
      </c>
      <c r="I174" s="3">
        <v>32168</v>
      </c>
      <c r="J174" s="3">
        <v>630734</v>
      </c>
      <c r="K174" s="3">
        <v>14373</v>
      </c>
    </row>
    <row r="175" spans="1:11" ht="12.75">
      <c r="A175" s="2" t="s">
        <v>10</v>
      </c>
      <c r="B175" s="3">
        <v>43684499219</v>
      </c>
      <c r="C175" s="3">
        <v>41841589857</v>
      </c>
      <c r="D175" s="3">
        <v>840727753</v>
      </c>
      <c r="E175" s="3">
        <v>866350265</v>
      </c>
      <c r="F175" s="3">
        <v>20801022</v>
      </c>
      <c r="G175" s="3">
        <v>60047282</v>
      </c>
      <c r="H175" s="3">
        <v>53969602</v>
      </c>
      <c r="I175" s="3">
        <v>124224</v>
      </c>
      <c r="J175" s="3">
        <v>854939</v>
      </c>
      <c r="K175" s="3">
        <v>34275</v>
      </c>
    </row>
    <row r="176" spans="1:11" ht="12.75">
      <c r="A176" s="2" t="s">
        <v>11</v>
      </c>
      <c r="B176" s="3">
        <f>SUM(B164:B175)</f>
        <v>298340484470</v>
      </c>
      <c r="C176" s="3">
        <f aca="true" t="shared" si="8" ref="C176:K176">SUM(C159:C175)</f>
        <v>306808012475</v>
      </c>
      <c r="D176" s="3">
        <f t="shared" si="8"/>
        <v>9487718159</v>
      </c>
      <c r="E176" s="3">
        <f t="shared" si="8"/>
        <v>6322159316</v>
      </c>
      <c r="F176" s="3">
        <f t="shared" si="8"/>
        <v>226365111</v>
      </c>
      <c r="G176" s="3">
        <f t="shared" si="8"/>
        <v>91276925</v>
      </c>
      <c r="H176" s="3">
        <f t="shared" si="8"/>
        <v>463286375</v>
      </c>
      <c r="I176" s="3">
        <f t="shared" si="8"/>
        <v>1252310</v>
      </c>
      <c r="J176" s="3">
        <f t="shared" si="8"/>
        <v>11307481</v>
      </c>
      <c r="K176" s="3">
        <f t="shared" si="8"/>
        <v>503334</v>
      </c>
    </row>
    <row r="177" spans="1:11" ht="12.75">
      <c r="A177" s="19" t="s">
        <v>38</v>
      </c>
      <c r="B177" s="20"/>
      <c r="C177" s="20"/>
      <c r="D177" s="20"/>
      <c r="E177" s="20"/>
      <c r="F177" s="20"/>
      <c r="G177" s="20"/>
      <c r="H177" s="20"/>
      <c r="I177" s="20"/>
      <c r="J177" s="20"/>
      <c r="K177" s="20"/>
    </row>
    <row r="178" spans="1:11" ht="12.75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1:11" ht="12.75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1:11" ht="12.75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8"/>
    </row>
    <row r="181" spans="1:11" ht="12.75">
      <c r="A181" s="19" t="s">
        <v>67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</row>
    <row r="182" spans="1:11" ht="12.75">
      <c r="A182" s="21" t="s">
        <v>23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22"/>
    </row>
    <row r="183" spans="1:11" ht="22.5">
      <c r="A183" s="5"/>
      <c r="B183" s="5" t="s">
        <v>13</v>
      </c>
      <c r="C183" s="5" t="s">
        <v>14</v>
      </c>
      <c r="D183" s="5" t="s">
        <v>15</v>
      </c>
      <c r="E183" s="5" t="s">
        <v>16</v>
      </c>
      <c r="F183" s="5" t="s">
        <v>19</v>
      </c>
      <c r="G183" s="5" t="s">
        <v>18</v>
      </c>
      <c r="H183" s="5" t="s">
        <v>30</v>
      </c>
      <c r="I183" s="5" t="s">
        <v>31</v>
      </c>
      <c r="J183" s="5" t="s">
        <v>37</v>
      </c>
      <c r="K183" s="5" t="s">
        <v>22</v>
      </c>
    </row>
    <row r="184" spans="1:11" ht="12.75">
      <c r="A184" s="2" t="s">
        <v>12</v>
      </c>
      <c r="B184" s="3">
        <v>26051558111</v>
      </c>
      <c r="C184" s="3">
        <v>24778094776</v>
      </c>
      <c r="D184" s="3">
        <v>752716768</v>
      </c>
      <c r="E184" s="3">
        <v>411515076</v>
      </c>
      <c r="F184" s="3">
        <v>17436898</v>
      </c>
      <c r="G184" s="3">
        <v>56384427</v>
      </c>
      <c r="H184" s="3">
        <v>34412994</v>
      </c>
      <c r="I184" s="3">
        <v>61468</v>
      </c>
      <c r="J184" s="3">
        <v>920264</v>
      </c>
      <c r="K184" s="3">
        <v>15438</v>
      </c>
    </row>
    <row r="185" spans="1:11" ht="12.75">
      <c r="A185" s="2" t="s">
        <v>0</v>
      </c>
      <c r="B185" s="3">
        <v>25907269113</v>
      </c>
      <c r="C185" s="3">
        <v>24331763131</v>
      </c>
      <c r="D185" s="3">
        <v>804140150</v>
      </c>
      <c r="E185" s="3">
        <v>732789617</v>
      </c>
      <c r="F185" s="3">
        <v>13748830</v>
      </c>
      <c r="G185" s="3">
        <v>1279925</v>
      </c>
      <c r="H185" s="3">
        <v>22872231</v>
      </c>
      <c r="I185" s="3">
        <v>8222</v>
      </c>
      <c r="J185" s="3">
        <v>621438</v>
      </c>
      <c r="K185" s="3">
        <v>45569</v>
      </c>
    </row>
    <row r="186" spans="1:11" ht="12.75">
      <c r="A186" s="2" t="s">
        <v>1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2.75">
      <c r="A187" s="2" t="s">
        <v>2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2.75">
      <c r="A188" s="2" t="s">
        <v>3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2.75">
      <c r="A189" s="2" t="s">
        <v>4</v>
      </c>
      <c r="B189" s="3"/>
      <c r="C189" s="3"/>
      <c r="D189" s="3"/>
      <c r="E189" s="3"/>
      <c r="F189" s="3"/>
      <c r="G189" s="3"/>
      <c r="H189" s="3"/>
      <c r="I189" s="3"/>
      <c r="J189" s="14"/>
      <c r="K189" s="3"/>
    </row>
    <row r="190" spans="1:11" ht="12.75">
      <c r="A190" s="2" t="s">
        <v>5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2.75">
      <c r="A191" s="2" t="s">
        <v>6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2.75">
      <c r="A192" s="2" t="s">
        <v>7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2.75">
      <c r="A193" s="2" t="s">
        <v>8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2.75">
      <c r="A194" s="2" t="s">
        <v>9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2.75">
      <c r="A195" s="2" t="s">
        <v>10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2.75">
      <c r="A196" s="2" t="s">
        <v>11</v>
      </c>
      <c r="B196" s="3">
        <f>SUM(B184:B195)</f>
        <v>51958827224</v>
      </c>
      <c r="C196" s="3">
        <f aca="true" t="shared" si="9" ref="C196:K196">SUM(C179:C195)</f>
        <v>49109857907</v>
      </c>
      <c r="D196" s="3">
        <f t="shared" si="9"/>
        <v>1556856918</v>
      </c>
      <c r="E196" s="3">
        <f t="shared" si="9"/>
        <v>1144304693</v>
      </c>
      <c r="F196" s="3">
        <f t="shared" si="9"/>
        <v>31185728</v>
      </c>
      <c r="G196" s="3">
        <f t="shared" si="9"/>
        <v>57664352</v>
      </c>
      <c r="H196" s="3">
        <f t="shared" si="9"/>
        <v>57285225</v>
      </c>
      <c r="I196" s="3">
        <f t="shared" si="9"/>
        <v>69690</v>
      </c>
      <c r="J196" s="3">
        <f t="shared" si="9"/>
        <v>1541702</v>
      </c>
      <c r="K196" s="3">
        <f t="shared" si="9"/>
        <v>61007</v>
      </c>
    </row>
    <row r="197" spans="1:11" ht="12.75">
      <c r="A197" s="19" t="s">
        <v>68</v>
      </c>
      <c r="B197" s="20"/>
      <c r="C197" s="20"/>
      <c r="D197" s="20"/>
      <c r="E197" s="20"/>
      <c r="F197" s="20"/>
      <c r="G197" s="20"/>
      <c r="H197" s="20"/>
      <c r="I197" s="20"/>
      <c r="J197" s="20"/>
      <c r="K197" s="20"/>
    </row>
    <row r="198" spans="1:11" ht="12.75">
      <c r="A198" s="17"/>
      <c r="B198" s="18"/>
      <c r="C198" s="18"/>
      <c r="D198" s="18"/>
      <c r="E198" s="18"/>
      <c r="F198" s="18"/>
      <c r="G198" s="18"/>
      <c r="H198" s="18"/>
      <c r="I198" s="18"/>
      <c r="J198" s="18"/>
      <c r="K198" s="18"/>
    </row>
    <row r="199" spans="1:11" ht="12.75">
      <c r="A199" s="17"/>
      <c r="B199" s="18"/>
      <c r="C199" s="18"/>
      <c r="D199" s="18"/>
      <c r="E199" s="18"/>
      <c r="F199" s="18"/>
      <c r="G199" s="18"/>
      <c r="H199" s="18"/>
      <c r="I199" s="18"/>
      <c r="J199" s="18"/>
      <c r="K199" s="18"/>
    </row>
    <row r="200" spans="1:11" ht="12.75">
      <c r="A200" s="17"/>
      <c r="B200" s="18"/>
      <c r="C200" s="18"/>
      <c r="D200" s="18"/>
      <c r="E200" s="18"/>
      <c r="F200" s="18"/>
      <c r="G200" s="18"/>
      <c r="H200" s="18"/>
      <c r="I200" s="18"/>
      <c r="J200" s="18"/>
      <c r="K200" s="18"/>
    </row>
    <row r="201" spans="1:11" ht="12.75">
      <c r="A201" s="17"/>
      <c r="B201" s="18"/>
      <c r="C201" s="18"/>
      <c r="D201" s="18"/>
      <c r="E201" s="18"/>
      <c r="F201" s="18"/>
      <c r="G201" s="18"/>
      <c r="H201" s="18"/>
      <c r="I201" s="18"/>
      <c r="J201" s="18"/>
      <c r="K201" s="18"/>
    </row>
    <row r="202" spans="1:11" ht="12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7" spans="1:1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</row>
  </sheetData>
  <sheetProtection/>
  <mergeCells count="32">
    <mergeCell ref="A202:K202"/>
    <mergeCell ref="A156:K156"/>
    <mergeCell ref="A140:K140"/>
    <mergeCell ref="A141:K141"/>
    <mergeCell ref="A161:K161"/>
    <mergeCell ref="A162:K162"/>
    <mergeCell ref="A177:K177"/>
    <mergeCell ref="A120:K120"/>
    <mergeCell ref="A121:K121"/>
    <mergeCell ref="A1:K1"/>
    <mergeCell ref="A18:K18"/>
    <mergeCell ref="A36:K36"/>
    <mergeCell ref="A38:K38"/>
    <mergeCell ref="A39:K39"/>
    <mergeCell ref="A80:K80"/>
    <mergeCell ref="A2:K2"/>
    <mergeCell ref="A73:K73"/>
    <mergeCell ref="A79:K79"/>
    <mergeCell ref="A20:K20"/>
    <mergeCell ref="A3:K3"/>
    <mergeCell ref="A57:K57"/>
    <mergeCell ref="A58:K58"/>
    <mergeCell ref="A181:K181"/>
    <mergeCell ref="A182:K182"/>
    <mergeCell ref="A197:K197"/>
    <mergeCell ref="A95:K95"/>
    <mergeCell ref="A54:K54"/>
    <mergeCell ref="A21:K21"/>
    <mergeCell ref="A98:K98"/>
    <mergeCell ref="A99:K99"/>
    <mergeCell ref="A114:K114"/>
    <mergeCell ref="A136:K136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000" horizontalDpi="600" verticalDpi="600" orientation="landscape" paperSize="9" r:id="rId1"/>
  <rowBreaks count="2" manualBreakCount="2">
    <brk id="37" max="255" man="1"/>
    <brk id="2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João Bosco Serra e Gurgel</cp:lastModifiedBy>
  <cp:lastPrinted>2017-04-18T14:35:20Z</cp:lastPrinted>
  <dcterms:created xsi:type="dcterms:W3CDTF">2009-05-15T14:40:37Z</dcterms:created>
  <dcterms:modified xsi:type="dcterms:W3CDTF">2017-04-25T18:18:49Z</dcterms:modified>
  <cp:category/>
  <cp:version/>
  <cp:contentType/>
  <cp:contentStatus/>
</cp:coreProperties>
</file>