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Plan4" sheetId="1" r:id="rId1"/>
    <sheet name="Plan5" sheetId="2" r:id="rId2"/>
    <sheet name="Plan1" sheetId="3" r:id="rId3"/>
    <sheet name="Plan2" sheetId="4" r:id="rId4"/>
    <sheet name="Plan3" sheetId="5" r:id="rId5"/>
  </sheets>
  <definedNames>
    <definedName name="_xlnm.Print_Area" localSheetId="2">'Plan1'!$A$3:$N$3207</definedName>
    <definedName name="Total">'Plan1'!$K$854</definedName>
    <definedName name="Total2">'Plan1'!$K$876</definedName>
    <definedName name="Total3">'Plan1'!$K$898</definedName>
  </definedNames>
  <calcPr fullCalcOnLoad="1"/>
</workbook>
</file>

<file path=xl/sharedStrings.xml><?xml version="1.0" encoding="utf-8"?>
<sst xmlns="http://schemas.openxmlformats.org/spreadsheetml/2006/main" count="4260" uniqueCount="188">
  <si>
    <t>Julho</t>
  </si>
  <si>
    <t>Entrada</t>
  </si>
  <si>
    <t>Indeferido</t>
  </si>
  <si>
    <t>Encerrado</t>
  </si>
  <si>
    <t>Represado</t>
  </si>
  <si>
    <t>Acidentários</t>
  </si>
  <si>
    <t>Cessado</t>
  </si>
  <si>
    <t>Suspenso</t>
  </si>
  <si>
    <t>Deferido</t>
  </si>
  <si>
    <t>Concedido</t>
  </si>
  <si>
    <t>Maio</t>
  </si>
  <si>
    <t>Junho</t>
  </si>
  <si>
    <t>Abril</t>
  </si>
  <si>
    <t>Previdenciários</t>
  </si>
  <si>
    <t>Março</t>
  </si>
  <si>
    <t>Janeiro</t>
  </si>
  <si>
    <t>Fevereiro</t>
  </si>
  <si>
    <t>Dezembro</t>
  </si>
  <si>
    <t>Agosto</t>
  </si>
  <si>
    <t>Setembro</t>
  </si>
  <si>
    <t>Outubro</t>
  </si>
  <si>
    <t>Novembro</t>
  </si>
  <si>
    <t>Produtividade dos Servidores do INSS</t>
  </si>
  <si>
    <t>Fonte: DatANASPS</t>
  </si>
  <si>
    <t>Total</t>
  </si>
  <si>
    <t>%</t>
  </si>
  <si>
    <t>AguardaP(2)</t>
  </si>
  <si>
    <t>(1) Ago de 2004 a Jul de 2005; (2) Aguardando perícia</t>
  </si>
  <si>
    <t>Agosto (3)</t>
  </si>
  <si>
    <t>(1) jan-ago de 2005; (2) aguardando perícia (3) mudança de metodologia pela SPS</t>
  </si>
  <si>
    <t>Setembro (3)</t>
  </si>
  <si>
    <t>(1) Set 2004 a Ago de 2005, (2) Aguardando Perícia (3) Mudança de metodologia da SPS do MPS</t>
  </si>
  <si>
    <t>(1) Out de 2004 a Set de 2005; (2) Aguardando Perícia; (3) Mudança de metodologia da SPS do MPS</t>
  </si>
  <si>
    <t>(1) Nov de 2004 a Out de 2005; (2) Aguardando Perícia; (3) Mudança de metodologia da SPS do MPS</t>
  </si>
  <si>
    <t>Outubro (3)</t>
  </si>
  <si>
    <t/>
  </si>
  <si>
    <t>(1) jan-dez de 2005 (2) Aguardando Perícia Médica (3) Mudança de metodologia pela SPS, do MPS.</t>
  </si>
  <si>
    <t>Encerrado(1)</t>
  </si>
  <si>
    <t>Deferido (1)</t>
  </si>
  <si>
    <t>(1) Mudança de metodologia da SPS, do MPS; (2) Aguardando Perícia Médica (Represado)</t>
  </si>
  <si>
    <t>Movimentação de processos de benefícios previdenciários e acidentários - Jun 2005 - Mai 2006 (1) (2)</t>
  </si>
  <si>
    <t>Movimentação de processos de benefícios previdenciários e acidentários- Mai 2005 - Abr 2006 (1) (2)</t>
  </si>
  <si>
    <t>Movimentação de processos de benefícios previdenciários e acidentários - Abr 2005 - Mar 2006 (1) (2)</t>
  </si>
  <si>
    <t>Movimentação de processos de benefícios previdenciários e acidentários - Mar 2005 - Fev 2006 (1) (2)</t>
  </si>
  <si>
    <t>Movimentação de processos de benefícios previdenciários e acidentários - Fev 2005 - Jan 2006 (1) (2)</t>
  </si>
  <si>
    <t>Movimentação de processos de benefícios previdenciários e acidentários em 2005 (1) (2) (3)</t>
  </si>
  <si>
    <t xml:space="preserve">Movimentação de processos de benefícios previdenciários e acidentários -  Jan-Nov de 2005 (1) (2) (3) </t>
  </si>
  <si>
    <t>Movimentação de processos mês, por servidor - Fev 2005 - Fev 2006</t>
  </si>
  <si>
    <t>Movimentação de processos de benefícios previdenciários e acidentários - Ago 2004 - Jul 2005 (1) (2)</t>
  </si>
  <si>
    <t>Movimentação de processos de benefícios previdenciários e acidentários - Set 2004 - Ago 2005 (1) (2) (3)</t>
  </si>
  <si>
    <t>Movimentação de processos de benefícios previdenciários e acidentários - Out de 2004 - Set 2005  (1) (2) (3)</t>
  </si>
  <si>
    <t>Movimentação de processos de benefícios previdenciários e acidentários - Nov de 2004 - Out 2005  (1) (2) (3)</t>
  </si>
  <si>
    <t>Movimentação de processos de benefícios previdenciários e acidentários - Dez 2004 - Nov 2005 (1) (2) (3)</t>
  </si>
  <si>
    <t>Movimentação de processos de benefícios previdenciários e acidentários - Jul 2005 - Jun 2006</t>
  </si>
  <si>
    <t>Movimentação de processos de benefícios previdenciários e acidentários - Ago 2005 - Jul 2006</t>
  </si>
  <si>
    <t>Movimentação de processos de benefícios previdenciários e acidentários - Set 2005 - Ago 2006</t>
  </si>
  <si>
    <t>Movimentação de processos de benefícios previdenciários e acidentários Out-2005 - Set 2006</t>
  </si>
  <si>
    <t>entários Nov-2005 - Out 2006</t>
  </si>
  <si>
    <t>entários Dez-2005 - Nov 2006</t>
  </si>
  <si>
    <t>entários Fev-2006 - Jan 2007</t>
  </si>
  <si>
    <t>entários Mar 2006 - Fev 2007</t>
  </si>
  <si>
    <t>entários Abr 2006 - Mar 2007</t>
  </si>
  <si>
    <t>Movimentação de processos de benefícios previdenciários e acidentários Mai 2006 - Abr 2007</t>
  </si>
  <si>
    <t>Movimentação de processos de benefícios previdenciários e acidentários Jul de 2006 - Jun 2007</t>
  </si>
  <si>
    <t>Movimentação de processos de benefícios previdenciários e acidentários Jun de 2006 - Mai 2007</t>
  </si>
  <si>
    <t>Movimentação de processos de benefícios previdenciários e acidentários Ago de 2006 - Jul 2007</t>
  </si>
  <si>
    <t>Movimentação de processos de benefícios previdenciários e acidentários Set de 2006 - Ago2007</t>
  </si>
  <si>
    <t>Movimentação de processos de benefícios previdenciários e acidentários Out de 2006 - Set 2007</t>
  </si>
  <si>
    <t>Movimentação de processos de benefícios previdenciários e acidentários Nov de 2006 - Out 2007</t>
  </si>
  <si>
    <t>Movimentação de processos de benefícios previdenciários e acidentários Dez de 2006 - Nov 2007</t>
  </si>
  <si>
    <t>Movimentação de processos de benefícios previdenciários e acidentários Jan  Dez 2007</t>
  </si>
  <si>
    <t>Movimentação de processos de benefícios previdenciários e acidentários Fev 2007 -Jan 2008</t>
  </si>
  <si>
    <t>]</t>
  </si>
  <si>
    <t>Movimentação de processos de benefícios previdenciários e acidentários Mar 2007 -Fev 2008</t>
  </si>
  <si>
    <t>Movimentação de processos de benefícios previdenciários e acidentários Jan-2006 - Dez 2006</t>
  </si>
  <si>
    <t>Movimentação de processos de benefícios previdenciários e acidentários Abr 2007 - Mar 2008</t>
  </si>
  <si>
    <t>Movimentação de processos de benefícios previdenciários e acidentários Mai 2007 - Abr 2008</t>
  </si>
  <si>
    <t>Movimentação de processos de benefícios previdenciários e acidentários Jun 2007 -Mai 2008</t>
  </si>
  <si>
    <t>Movimentação de processos de benefícios previdenciários e acidentários Jul 2007 -Jun 2008</t>
  </si>
  <si>
    <t>Movimentação de processos de benefícios previdenciários e acidentários Ago 2007 -Jul 2008</t>
  </si>
  <si>
    <t>Movimentação de processos de benefícios previdenciários e acidentários Set 2007 -Ago 2008</t>
  </si>
  <si>
    <t>Movimentação de processos de benefícios previdenciários e acidentários Out 2007 -Set 2008</t>
  </si>
  <si>
    <t>Movimentação de processos de benefícios previdenciários e acidentários Nov 2007 Out 2008</t>
  </si>
  <si>
    <t>Movimentação de processos de benefícios previdenciários e acidentários Dez 2007 Nov 2008</t>
  </si>
  <si>
    <t>Movimentação de processos de benefícios previdenciários e acidentários Jan 2008  Dez 2008</t>
  </si>
  <si>
    <t>Movimentação de processos de benefícios previdenciários e acidentários Fev 2008  Jan 2009</t>
  </si>
  <si>
    <t>Movimentação de processos de benefícios previdenciários e acidentários Mar 2008  Fev 2009</t>
  </si>
  <si>
    <t>Movimentação de processos de benefícios previdenciários e acidentários Abr 2008  Mar 2009</t>
  </si>
  <si>
    <t>Movimentação de processos de benefícios previdenciários e acidentários Mai 2008  Abr 2009</t>
  </si>
  <si>
    <t>Movimentação de processos de benefícios previdenciários e acidentários Jun 2008  Mai 2009</t>
  </si>
  <si>
    <t xml:space="preserve">Maio </t>
  </si>
  <si>
    <t>Movimentação de processos de benefícios previdenciários e acidentários Jul 2008  Jun 2009</t>
  </si>
  <si>
    <t>Movimentação de processos de benefícios previdenciários e acidentários Ago 2008  Jul 2009</t>
  </si>
  <si>
    <t>Movimentação de processos de benefícios previdenciários e acidentários Set 2008  Ago 2009</t>
  </si>
  <si>
    <t>Movimentação de processos de benefícios previdenciários e acidentários Out 2008  Set 2009</t>
  </si>
  <si>
    <t>Movimentação de processos de benefícios previdenciários e acidentários Nov 2008 Out 2009</t>
  </si>
  <si>
    <t>Outaubro</t>
  </si>
  <si>
    <t>Movimentação de processos de benefícios previdenciários e acidentários Dez 2008  Nov  2009</t>
  </si>
  <si>
    <t>Movimentação de processos de benefícios previdenciários e acidentários Jan2009  Dez  2009</t>
  </si>
  <si>
    <t>Movimentação de processos de benefícios previdenciários e acidentários Fev 2009  Jan 2010</t>
  </si>
  <si>
    <t>Movimentação de processos de benefícios previdenciários e acidentários Abr 2009    Mar 2010</t>
  </si>
  <si>
    <t>Movimentação de processos de benefícios previdenciários e acidentáriosMar 2009   Fev 2010</t>
  </si>
  <si>
    <t>Movimentação de processos de benefícios previdenciários e acidentários Mai 2009    Abr 2010</t>
  </si>
  <si>
    <t>Movimentação de processos de benefícios previdenciários e acidentários Jun 2009   Mai 2010</t>
  </si>
  <si>
    <t>Movimentação de processos de benefícios previdenciários e acidentários Jul 2009   Jun 2010</t>
  </si>
  <si>
    <t>Movimentação de processos de benefícios previdenciários e acidentários Ago 2009   Jul 2010</t>
  </si>
  <si>
    <t>Movimentação de processos de benefícios previdenciários e acidentários Set 2009   Ago 2010</t>
  </si>
  <si>
    <t>Movimentação de processos de benefícios previdenciários e acidentários Out 2009   Set 2010</t>
  </si>
  <si>
    <t>Movimentação de processos de benefícios previdenciários e acidentários Nov 2009   OUt 2010</t>
  </si>
  <si>
    <t>Movimentação de processos de benefícios previdenciários e acidentários Dez 2009   Nov 2010</t>
  </si>
  <si>
    <t>Movimentação de processos de benefícios previdenciários e acidentários De Jan 2010  Dez 2010</t>
  </si>
  <si>
    <t>Movimentação de processos de benefícios previdenciários e acidentários de Fev 2010  a Jan de 2011</t>
  </si>
  <si>
    <t>Movimentação de processos de benefícios previdenciários e acidentários de Mar 2010  a Fev de 2011</t>
  </si>
  <si>
    <t>Movimentação de processos de benefícios previdenciários e acidentários de Abril 2010  a Mar de 2011</t>
  </si>
  <si>
    <t>Movimentação de processos de benefícios previdenciários e acidentários de Mai 2010  a Abr de 2011</t>
  </si>
  <si>
    <t>Movimentação de processos de benefícios previdenciários e acidentários deJun 2010  a Mai de 2011</t>
  </si>
  <si>
    <t>Movimentação de processos de benefícios previdenciários e acidentários de Jul 2010  a Jun de 2011</t>
  </si>
  <si>
    <t>Movimentação de processos de benefícios previdenciários e acidentários de Ago 2010  a Jul de 2011</t>
  </si>
  <si>
    <t>Movimentação de processos de benefícios previdenciários e acidentários de Set 2010  a Ago de 2011</t>
  </si>
  <si>
    <t>Movimentação de processos de benefícios previdenciários e acidentários de Out 2010  a Set de 2011</t>
  </si>
  <si>
    <t>Setembro'</t>
  </si>
  <si>
    <t>Movimentação de processos de benefícios previdenciários e acidentários de Nov 2010  a Out de 2011</t>
  </si>
  <si>
    <t>Movimentação de processos de benefícios previdenciários e acidentários de Dez 2010  a Nov de 2011</t>
  </si>
  <si>
    <t>Movimentação de processos de benefícios previdenciários e acidentários de Jan 2011  a Dez de 2011</t>
  </si>
  <si>
    <t>Movimentação de processos de benefícios previdenciários e acidentários de Fev 2011  a Jan de 2012</t>
  </si>
  <si>
    <t>Movimentação de processos de benefícios previdenciários e acidentários de Mar 2011  a Fev de 2012</t>
  </si>
  <si>
    <t>Movimentação de processos de benefícios previdenciários e acidentários de 2005 a 2011</t>
  </si>
  <si>
    <t>Movimentação de processos de benefícios previdenciários e acidentários de Abr 2011  a Mar de 2012</t>
  </si>
  <si>
    <t>Movimentação de processos de benefícios previdenciários e acidentários de Mai 2011  a Abr de 2012</t>
  </si>
  <si>
    <t>Movimentação de processos de benefícios previdenciários e acidentários de Jun 2011  a Mai de 2012</t>
  </si>
  <si>
    <t>Movimentação de processos de benefícios previdenciários e acidentários de Jul 2011  a Jun de 2012</t>
  </si>
  <si>
    <t>Movimentação de processos de benefícios previdenciários e acidentários de Ago 2011  a Jul de 2012</t>
  </si>
  <si>
    <t>Movimentação de processos de benefícios previdenciários e acidentários de Set 2011  a Ago de 2012</t>
  </si>
  <si>
    <t>Movimentação de processos de benefícios previdenciários e acidentários de Out 2011  a Set de 2012</t>
  </si>
  <si>
    <t>Movimentação de processos de benefícios previdenciários e acidentários deNov  2011  a Out de 2012</t>
  </si>
  <si>
    <t>Movimentação de processos de benefícios previdenciários e acidentários de Jan  2012  a Dez de 2012</t>
  </si>
  <si>
    <t>Movimentação de processos de benefícios previdenciários e acidentários de Dez 2011  a Nov 2012</t>
  </si>
  <si>
    <t>TOTAL</t>
  </si>
  <si>
    <t>Movimentação de processos de benefícios previdenciários e acidentários de  Março  2012  a  Fevereiro de 2013</t>
  </si>
  <si>
    <t>Movimentação de processos de benefícios previdenciários e acidentários de  Abril de   2012  a  Março de 2013</t>
  </si>
  <si>
    <t>Movimentação de processos de benefícios previdenciários e acidentários de  Maio   2012  a  Abril</t>
  </si>
  <si>
    <t>Movimentação de processos de benefícios previdenciários e acidentários de  Junho   2012  a  Maio de 2013</t>
  </si>
  <si>
    <t>Movimentação de processos de benefícios previdenciários e acidentários de julho   2012  a  Junho de 2013</t>
  </si>
  <si>
    <t>Movimentação de processos de benefícios previdenciários e acidentários de agosto   2012  a  Julho de 2013</t>
  </si>
  <si>
    <t>Movimentação de processos de benefícios previdenciários e acidentários de setembro   2012  a  agosto de 2013</t>
  </si>
  <si>
    <t>Movimentação de processos de benefícios previdenciários e acidentários de outubro de    2012  a setembro de 2013</t>
  </si>
  <si>
    <t xml:space="preserve">Setembro </t>
  </si>
  <si>
    <t>Movimentação de processos de benefícios previdenciários e acidentários de novembro    2012  a outubro de 2013</t>
  </si>
  <si>
    <t>Movimentação de processos de benefícios previdenciários e acidentários de dezembro de   2012  a novembro de 2013</t>
  </si>
  <si>
    <t>Movimentação de processos de benefícios previdenciários e acidentários de fevereiro de   2013  a janeiro de 2014</t>
  </si>
  <si>
    <t>Movimentação de processos de benefícios previdenciários e acidentários de março de   2013  a fevereiro  de 2014</t>
  </si>
  <si>
    <t>Movimentação de processos de benefícios previdenciários e acidentários de abril de   2013  a março  de 2014</t>
  </si>
  <si>
    <t>Movimentação de processos de benefícios previdenciários e acidentários de maio de   2013  a abril  de 2014</t>
  </si>
  <si>
    <t>Movimentação de processos de benefícios previdenciários e acidentários de julho de   2013  a junho  de 2014</t>
  </si>
  <si>
    <t>Movimentação de processos de benefícios previdenciários e acidentários de agosto de   2013  a julho  de 2014</t>
  </si>
  <si>
    <t>Movimentação de processos de benefícios previdenciários e acidentários de Setembro  de   2013  agosto  de 2014</t>
  </si>
  <si>
    <t>Movimentação de processos de benefícios previdenciários e acidentários de Outubro  de   2013  Setembro  de 2014</t>
  </si>
  <si>
    <t>Movimentação de processos de benefícios previdenciários e acidentários de Novembro  de   2013  Outubro de 2014</t>
  </si>
  <si>
    <t>Movimentação de processos de benefícios previdenciários e acidentários de Dezembro de   2013  Novembro  de 2014</t>
  </si>
  <si>
    <t xml:space="preserve">Novembro </t>
  </si>
  <si>
    <t>Datanasps</t>
  </si>
  <si>
    <t>Movimentação de processos de benefícios previdenciários e acidentários deJaneiro de 2014  Dezembro de 2014</t>
  </si>
  <si>
    <t xml:space="preserve">Dezembro </t>
  </si>
  <si>
    <t>Movimentação de processos de benefícios previdenciários e acidentários de Fevereiro  de 2014  Janeiro de 2015</t>
  </si>
  <si>
    <t>Movimentação de processos de benefícios previdenciários e acidentários de Março  de 2014  Fevereiro de 2015</t>
  </si>
  <si>
    <t>Movimentação de processos de benefícios previdenciários e acidentários de Abril de 2014  Março de 2015</t>
  </si>
  <si>
    <t>Movimentação de processos de benefícios previdenciários e acidentários de junho de   2013  a maio  de 2014</t>
  </si>
  <si>
    <t>Movimentação de processos de benefícios previdenciários e acidentários de Junho de 2014  Maio de 2015</t>
  </si>
  <si>
    <t>Movimentação de processos de benefícios previdenciários e acidentários deJulho de 2014  Junho de 2015</t>
  </si>
  <si>
    <t>Movimentação de processos de benefícios previdenciários e acidentários de Agosto de 2014  Julho de 2015</t>
  </si>
  <si>
    <t>Movimentação de processos de benefícios previdenciários e acidentários de Setembro de 2014  Agosto de 2015</t>
  </si>
  <si>
    <t>Movimentação de processos de benefícios previdenciários e acidentários de Outubro de 2014  Setembro de 2015</t>
  </si>
  <si>
    <t>Movimentação de processos de benefícios previdenciários e acidentários de Novembro de 2014  Outubro de 2015</t>
  </si>
  <si>
    <t>Movimentação de processos de benefícios previdenciários e acidentários de dezembro de 2014  novembro de 2015</t>
  </si>
  <si>
    <t>Movimentação de processos de benefícios previdenciários e acidentários de janeiro de 2015  Dezembro de 2015</t>
  </si>
  <si>
    <t>Movimentação de processos de benefícios previdenciários e acidentários de Março de 2015  Fevereiro de 2016</t>
  </si>
  <si>
    <t>Movimentação de processos de benefícios previdenciários e acidentários de Abril de 2015  Março de 2016</t>
  </si>
  <si>
    <t>Movimentação de processos de benefícios previdenciários e acidentários de Maio de 2015  Abril de 2016</t>
  </si>
  <si>
    <t>Movimentação de processos de benefícios previdenciários e acidentários de Junho de 2015  Maio de 2016</t>
  </si>
  <si>
    <t>Movimentação de processos de benefícios previdenciários e acidentários de Julho de 2015  Julho de 2016</t>
  </si>
  <si>
    <t>Movimentação de processos de benefícios previdenciários e acidentários de Agosto de 2015  Julho de 2016</t>
  </si>
  <si>
    <t>Movimentação de processos de benefícios previdenciários e acidentários de Setembro de 2015  Agosto de 2016</t>
  </si>
  <si>
    <t>Movimentação de processos de benefícios previdenciários e acidentários de Outubro de 2015  Setembro de 2016</t>
  </si>
  <si>
    <t>Movimentação de processos de benefícios previdenciários e acidentários de Novembro de 2015  Outubro de 2016</t>
  </si>
  <si>
    <t>Movimentação de processos de benefícios previdenciários e acidentários de Dezembro de 2015  Novembro de 2016</t>
  </si>
  <si>
    <t>Movimentação de processos de benefícios previdenciários e acidentários de Janeiro de  2016 a Dezembro de 2016</t>
  </si>
  <si>
    <t>Movimentação de processos de benefícios previdenciários e acidentários de Fevereiro de  2016 a Janeiro de 2017</t>
  </si>
  <si>
    <t>Movimentação de processos de benefícios previdenciários e acidentários de Março de  2016 a Fevereiro de 2017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</si>
</sst>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</numFmts>
  <fonts count="42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51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0" fontId="2" fillId="0" borderId="0" xfId="0" applyNumberFormat="1" applyFont="1" applyAlignment="1">
      <alignment/>
    </xf>
    <xf numFmtId="9" fontId="1" fillId="0" borderId="0" xfId="5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207"/>
  <sheetViews>
    <sheetView tabSelected="1" view="pageBreakPreview" zoomScaleSheetLayoutView="100" zoomScalePageLayoutView="0" workbookViewId="0" topLeftCell="A2">
      <selection activeCell="A31" sqref="A31"/>
    </sheetView>
  </sheetViews>
  <sheetFormatPr defaultColWidth="9.140625" defaultRowHeight="12.75"/>
  <cols>
    <col min="2" max="2" width="9.28125" style="0" bestFit="1" customWidth="1"/>
    <col min="3" max="3" width="13.00390625" style="0" customWidth="1"/>
    <col min="4" max="4" width="10.140625" style="0" customWidth="1"/>
    <col min="7" max="7" width="14.140625" style="0" customWidth="1"/>
    <col min="8" max="8" width="11.28125" style="0" customWidth="1"/>
    <col min="9" max="9" width="10.7109375" style="0" customWidth="1"/>
    <col min="10" max="10" width="12.00390625" style="0" customWidth="1"/>
    <col min="11" max="11" width="10.00390625" style="0" customWidth="1"/>
    <col min="12" max="12" width="13.28125" style="0" bestFit="1" customWidth="1"/>
    <col min="13" max="13" width="12.7109375" style="0" customWidth="1"/>
    <col min="14" max="14" width="12.57421875" style="0" hidden="1" customWidth="1"/>
  </cols>
  <sheetData>
    <row r="1" ht="12.75" hidden="1"/>
    <row r="3" spans="1:11" ht="12.75">
      <c r="A3" s="10"/>
      <c r="B3" s="10"/>
      <c r="D3" s="15"/>
      <c r="E3" s="10"/>
      <c r="G3" s="10"/>
      <c r="H3" s="10"/>
      <c r="I3" s="10"/>
      <c r="J3" s="10"/>
      <c r="K3" s="10"/>
    </row>
    <row r="4" spans="1:11" ht="12.75">
      <c r="A4" s="10"/>
      <c r="B4" s="10"/>
      <c r="C4" s="28" t="s">
        <v>187</v>
      </c>
      <c r="D4" s="27"/>
      <c r="E4" s="27"/>
      <c r="F4" s="27"/>
      <c r="G4" s="27"/>
      <c r="H4" s="27"/>
      <c r="I4" s="27"/>
      <c r="J4" s="27"/>
      <c r="K4" s="27"/>
    </row>
    <row r="5" spans="1:12" ht="12.75">
      <c r="A5" s="26" t="s">
        <v>22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2.75">
      <c r="A6" s="1"/>
      <c r="B6" s="1" t="s">
        <v>13</v>
      </c>
      <c r="C6" s="1"/>
      <c r="D6" s="1"/>
      <c r="E6" s="1"/>
      <c r="F6" s="1"/>
      <c r="G6" s="1"/>
      <c r="H6" s="1"/>
      <c r="I6" s="1" t="s">
        <v>5</v>
      </c>
      <c r="J6" s="1"/>
      <c r="K6" s="1"/>
      <c r="L6" s="1"/>
    </row>
    <row r="7" spans="1:12" ht="12.75">
      <c r="A7" s="1"/>
      <c r="B7" s="1" t="s">
        <v>1</v>
      </c>
      <c r="C7" s="1" t="s">
        <v>2</v>
      </c>
      <c r="D7" s="1" t="s">
        <v>4</v>
      </c>
      <c r="E7" s="1" t="s">
        <v>6</v>
      </c>
      <c r="F7" s="1" t="s">
        <v>7</v>
      </c>
      <c r="G7" s="1" t="s">
        <v>9</v>
      </c>
      <c r="H7" s="1" t="s">
        <v>1</v>
      </c>
      <c r="I7" s="1" t="s">
        <v>2</v>
      </c>
      <c r="J7" s="1" t="s">
        <v>26</v>
      </c>
      <c r="K7" s="1" t="s">
        <v>24</v>
      </c>
      <c r="L7" s="1" t="s">
        <v>25</v>
      </c>
    </row>
    <row r="8" spans="1:12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2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3"/>
    </row>
    <row r="10" spans="1:12" ht="12.75">
      <c r="A10" s="1" t="s">
        <v>14</v>
      </c>
      <c r="B10" s="2">
        <v>412306</v>
      </c>
      <c r="C10" s="2">
        <v>143863</v>
      </c>
      <c r="D10" s="2">
        <v>146217</v>
      </c>
      <c r="E10" s="2">
        <v>464727</v>
      </c>
      <c r="F10" s="2">
        <v>51062</v>
      </c>
      <c r="G10" s="2">
        <v>449936</v>
      </c>
      <c r="H10" s="2">
        <v>389115</v>
      </c>
      <c r="I10" s="2">
        <v>313071</v>
      </c>
      <c r="J10" s="2">
        <v>817991</v>
      </c>
      <c r="K10" s="2">
        <f aca="true" t="shared" si="0" ref="K10:K20">SUM(B10:J10)</f>
        <v>3188288</v>
      </c>
      <c r="L10" s="3">
        <f aca="true" t="shared" si="1" ref="L10:L20">K10/Total</f>
        <v>0.11408138413303492</v>
      </c>
    </row>
    <row r="11" spans="1:12" ht="12.75">
      <c r="A11" s="1" t="s">
        <v>12</v>
      </c>
      <c r="B11" s="2">
        <v>368510</v>
      </c>
      <c r="C11" s="2">
        <v>123766</v>
      </c>
      <c r="D11" s="2">
        <v>163395</v>
      </c>
      <c r="E11" s="2">
        <v>562176</v>
      </c>
      <c r="F11" s="2">
        <v>36343</v>
      </c>
      <c r="G11" s="2">
        <v>462993</v>
      </c>
      <c r="H11" s="2">
        <v>376775</v>
      </c>
      <c r="I11" s="2">
        <v>159241</v>
      </c>
      <c r="J11" s="2">
        <v>776603</v>
      </c>
      <c r="K11" s="2">
        <f t="shared" si="0"/>
        <v>3029802</v>
      </c>
      <c r="L11" s="3">
        <f t="shared" si="1"/>
        <v>0.10841053437112252</v>
      </c>
    </row>
    <row r="12" spans="1:12" ht="12.75">
      <c r="A12" s="1" t="s">
        <v>10</v>
      </c>
      <c r="B12" s="2">
        <v>364809</v>
      </c>
      <c r="C12" s="2">
        <v>123766</v>
      </c>
      <c r="D12" s="2">
        <v>140228</v>
      </c>
      <c r="E12" s="2">
        <v>482870</v>
      </c>
      <c r="F12" s="2">
        <v>37597</v>
      </c>
      <c r="G12" s="2">
        <v>500239</v>
      </c>
      <c r="H12" s="2">
        <v>380043</v>
      </c>
      <c r="I12" s="2">
        <v>366539</v>
      </c>
      <c r="J12" s="2">
        <v>541859</v>
      </c>
      <c r="K12" s="2">
        <f t="shared" si="0"/>
        <v>2937950</v>
      </c>
      <c r="L12" s="3">
        <f t="shared" si="1"/>
        <v>0.1051239419129169</v>
      </c>
    </row>
    <row r="13" spans="1:12" ht="12.75">
      <c r="A13" s="1" t="s">
        <v>11</v>
      </c>
      <c r="B13" s="2">
        <v>373582</v>
      </c>
      <c r="C13" s="2">
        <v>205163</v>
      </c>
      <c r="D13" s="2">
        <v>146465</v>
      </c>
      <c r="E13" s="2">
        <v>542842</v>
      </c>
      <c r="F13" s="2">
        <v>35466</v>
      </c>
      <c r="G13" s="2">
        <v>480846</v>
      </c>
      <c r="H13" s="2">
        <v>385049</v>
      </c>
      <c r="I13" s="2">
        <v>206163</v>
      </c>
      <c r="J13" s="2">
        <v>501164</v>
      </c>
      <c r="K13" s="2">
        <f t="shared" si="0"/>
        <v>2876740</v>
      </c>
      <c r="L13" s="3">
        <f t="shared" si="1"/>
        <v>0.10293376288179328</v>
      </c>
    </row>
    <row r="14" spans="1:12" ht="12.75">
      <c r="A14" s="1" t="s">
        <v>0</v>
      </c>
      <c r="B14" s="2">
        <v>326794</v>
      </c>
      <c r="C14" s="2">
        <v>105083</v>
      </c>
      <c r="D14" s="2">
        <v>150303</v>
      </c>
      <c r="E14" s="2">
        <v>616342</v>
      </c>
      <c r="F14" s="2">
        <v>53771</v>
      </c>
      <c r="G14" s="2">
        <v>400827</v>
      </c>
      <c r="H14" s="2">
        <v>378133</v>
      </c>
      <c r="I14" s="2">
        <v>172807</v>
      </c>
      <c r="J14" s="2">
        <v>516626</v>
      </c>
      <c r="K14" s="2">
        <f t="shared" si="0"/>
        <v>2720686</v>
      </c>
      <c r="L14" s="3">
        <f t="shared" si="1"/>
        <v>0.09734993346628983</v>
      </c>
    </row>
    <row r="15" spans="1:12" ht="12.75">
      <c r="A15" s="1" t="s">
        <v>18</v>
      </c>
      <c r="B15" s="2">
        <v>393151</v>
      </c>
      <c r="C15" s="2">
        <v>127273</v>
      </c>
      <c r="D15" s="2">
        <v>156276</v>
      </c>
      <c r="E15" s="2">
        <v>483113</v>
      </c>
      <c r="F15" s="2">
        <v>35898</v>
      </c>
      <c r="G15" s="2">
        <v>469094</v>
      </c>
      <c r="H15" s="2">
        <v>415290</v>
      </c>
      <c r="I15" s="2">
        <v>214898</v>
      </c>
      <c r="J15" s="2">
        <v>512032</v>
      </c>
      <c r="K15" s="2">
        <f t="shared" si="0"/>
        <v>2807025</v>
      </c>
      <c r="L15" s="3">
        <f t="shared" si="1"/>
        <v>0.10043926310798534</v>
      </c>
    </row>
    <row r="16" spans="1:12" ht="12.75">
      <c r="A16" s="1" t="s">
        <v>19</v>
      </c>
      <c r="B16" s="2">
        <v>369520</v>
      </c>
      <c r="C16" s="2">
        <v>125928</v>
      </c>
      <c r="D16" s="2">
        <v>157572</v>
      </c>
      <c r="E16" s="2">
        <v>608691</v>
      </c>
      <c r="F16" s="2">
        <v>30748</v>
      </c>
      <c r="G16" s="2">
        <v>425272</v>
      </c>
      <c r="H16" s="2">
        <v>371858</v>
      </c>
      <c r="I16" s="2">
        <v>189787</v>
      </c>
      <c r="J16" s="2">
        <v>515362</v>
      </c>
      <c r="K16" s="2">
        <f t="shared" si="0"/>
        <v>2794738</v>
      </c>
      <c r="L16" s="3">
        <f t="shared" si="1"/>
        <v>0.09999961713910091</v>
      </c>
    </row>
    <row r="17" spans="1:12" ht="12.75">
      <c r="A17" s="1" t="s">
        <v>20</v>
      </c>
      <c r="B17" s="2">
        <v>360564</v>
      </c>
      <c r="C17" s="2">
        <v>120042</v>
      </c>
      <c r="D17" s="2">
        <v>123373</v>
      </c>
      <c r="E17" s="2">
        <v>442737</v>
      </c>
      <c r="F17" s="2">
        <v>23956</v>
      </c>
      <c r="G17" s="2">
        <v>378580</v>
      </c>
      <c r="H17" s="2">
        <v>360564</v>
      </c>
      <c r="I17" s="2">
        <v>176834</v>
      </c>
      <c r="J17" s="2">
        <v>539695</v>
      </c>
      <c r="K17" s="2">
        <f t="shared" si="0"/>
        <v>2526345</v>
      </c>
      <c r="L17" s="3">
        <f t="shared" si="1"/>
        <v>0.09039614187851666</v>
      </c>
    </row>
    <row r="18" spans="1:12" ht="12.75">
      <c r="A18" s="1" t="s">
        <v>21</v>
      </c>
      <c r="B18" s="2">
        <v>378238</v>
      </c>
      <c r="C18" s="2">
        <v>121968</v>
      </c>
      <c r="D18" s="2">
        <v>175837</v>
      </c>
      <c r="E18" s="2">
        <v>477854</v>
      </c>
      <c r="F18" s="2">
        <v>21915</v>
      </c>
      <c r="G18" s="2">
        <v>425052</v>
      </c>
      <c r="H18" s="2">
        <v>378576</v>
      </c>
      <c r="I18" s="2">
        <v>203857</v>
      </c>
      <c r="J18" s="2">
        <v>532451</v>
      </c>
      <c r="K18" s="2">
        <f t="shared" si="0"/>
        <v>2715748</v>
      </c>
      <c r="L18" s="3">
        <f t="shared" si="1"/>
        <v>0.0971732449504315</v>
      </c>
    </row>
    <row r="19" spans="1:12" ht="12.75">
      <c r="A19" s="1" t="s">
        <v>17</v>
      </c>
      <c r="B19" s="2">
        <v>319746</v>
      </c>
      <c r="C19" s="2">
        <v>282524</v>
      </c>
      <c r="D19" s="2">
        <v>181100</v>
      </c>
      <c r="E19" s="2">
        <v>494710</v>
      </c>
      <c r="F19" s="2">
        <v>29854</v>
      </c>
      <c r="G19" s="2">
        <v>363903</v>
      </c>
      <c r="H19" s="2">
        <v>339016</v>
      </c>
      <c r="I19" s="2">
        <v>179699</v>
      </c>
      <c r="J19" s="2">
        <v>651288</v>
      </c>
      <c r="K19" s="2">
        <f t="shared" si="0"/>
        <v>2841840</v>
      </c>
      <c r="L19" s="3">
        <f t="shared" si="1"/>
        <v>0.10168499228571069</v>
      </c>
    </row>
    <row r="20" spans="1:12" ht="12.75">
      <c r="A20" s="1" t="s">
        <v>15</v>
      </c>
      <c r="B20" s="2">
        <v>344930</v>
      </c>
      <c r="C20" s="2">
        <v>107998</v>
      </c>
      <c r="D20" s="2">
        <v>196747</v>
      </c>
      <c r="E20" s="2">
        <v>525261</v>
      </c>
      <c r="F20" s="2">
        <v>30712</v>
      </c>
      <c r="G20" s="2">
        <v>369843</v>
      </c>
      <c r="H20" s="2">
        <v>349182</v>
      </c>
      <c r="I20" s="2">
        <v>146984</v>
      </c>
      <c r="J20" s="2">
        <v>575013</v>
      </c>
      <c r="K20" s="2">
        <f t="shared" si="0"/>
        <v>2646670</v>
      </c>
      <c r="L20" s="3">
        <f t="shared" si="1"/>
        <v>0.09470153792360651</v>
      </c>
    </row>
    <row r="21" spans="1:12" ht="12.75">
      <c r="A21" s="1" t="s">
        <v>16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</row>
    <row r="22" spans="1:12" ht="12.75">
      <c r="A22" s="1" t="s">
        <v>24</v>
      </c>
      <c r="B22" s="2">
        <f>SUM(B8:B20)</f>
        <v>4012150</v>
      </c>
      <c r="C22" s="2">
        <f>SUM(C8:C20)</f>
        <v>1587374</v>
      </c>
      <c r="D22" s="2">
        <f>SUM(D8:D20)</f>
        <v>1737513</v>
      </c>
      <c r="E22" s="2">
        <f>SUM(E8:E20)</f>
        <v>5701323</v>
      </c>
      <c r="F22" s="2">
        <f>SUM(F8:F20)</f>
        <v>387322</v>
      </c>
      <c r="G22" s="2">
        <f>SUM(G8:G20)</f>
        <v>4726585</v>
      </c>
      <c r="H22" s="2">
        <f>SUM(H8:H20)</f>
        <v>4123601</v>
      </c>
      <c r="I22" s="2">
        <f>SUM(I8:I20)</f>
        <v>2329880</v>
      </c>
      <c r="J22" s="2">
        <f>SUM(J8:J20)</f>
        <v>6480084</v>
      </c>
      <c r="K22" s="2">
        <f>SUM(K8:K20)</f>
        <v>31085832</v>
      </c>
      <c r="L22" s="3">
        <f>K22/$K$44</f>
        <v>0.9148466409619839</v>
      </c>
    </row>
    <row r="23" spans="1:12" ht="12.75">
      <c r="A23" s="1" t="s">
        <v>25</v>
      </c>
      <c r="B23" s="4">
        <f>(B22/$K$44)</f>
        <v>0.11807636194313935</v>
      </c>
      <c r="C23" s="4">
        <f>(C22/$K$44)</f>
        <v>0.04671593708189596</v>
      </c>
      <c r="D23" s="4">
        <f>(D22/$K$44)</f>
        <v>0.05113448247670448</v>
      </c>
      <c r="E23" s="4">
        <f>(E22/$K$44)</f>
        <v>0.16778821282921752</v>
      </c>
      <c r="F23" s="4">
        <f>(F22/$K$44)</f>
        <v>0.011398769403073319</v>
      </c>
      <c r="G23" s="4">
        <f>(G22/$K$44)</f>
        <v>0.1391019680757233</v>
      </c>
      <c r="H23" s="4">
        <f>(H22/$K$44)</f>
        <v>0.12135633119028236</v>
      </c>
      <c r="I23" s="4">
        <f>(I22/$K$44)</f>
        <v>0.06856766426082811</v>
      </c>
      <c r="J23" s="4">
        <f>(J22/$K$44)</f>
        <v>0.19070691370111942</v>
      </c>
      <c r="K23" s="2"/>
      <c r="L23" s="3">
        <f>SUM(B23:K23)</f>
        <v>0.914846640961984</v>
      </c>
    </row>
    <row r="24" ht="12.75">
      <c r="A24" s="1" t="s">
        <v>160</v>
      </c>
    </row>
    <row r="25" spans="1:11" ht="12.75">
      <c r="A25" s="10"/>
      <c r="B25" s="10"/>
      <c r="D25" s="15"/>
      <c r="E25" s="10"/>
      <c r="G25" s="10"/>
      <c r="H25" s="10"/>
      <c r="I25" s="10"/>
      <c r="J25" s="10"/>
      <c r="K25" s="10"/>
    </row>
    <row r="26" spans="1:11" ht="12.75">
      <c r="A26" s="10"/>
      <c r="B26" s="10"/>
      <c r="C26" s="28" t="s">
        <v>186</v>
      </c>
      <c r="D26" s="27"/>
      <c r="E26" s="27"/>
      <c r="F26" s="27"/>
      <c r="G26" s="27"/>
      <c r="H26" s="27"/>
      <c r="I26" s="27"/>
      <c r="J26" s="27"/>
      <c r="K26" s="27"/>
    </row>
    <row r="27" spans="1:12" ht="12.75">
      <c r="A27" s="26" t="s">
        <v>22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2.75">
      <c r="A28" s="1"/>
      <c r="B28" s="1" t="s">
        <v>13</v>
      </c>
      <c r="C28" s="1"/>
      <c r="D28" s="1"/>
      <c r="E28" s="1"/>
      <c r="F28" s="1"/>
      <c r="G28" s="1"/>
      <c r="H28" s="1"/>
      <c r="I28" s="1" t="s">
        <v>5</v>
      </c>
      <c r="J28" s="1"/>
      <c r="K28" s="1"/>
      <c r="L28" s="1"/>
    </row>
    <row r="29" spans="1:12" ht="12.75">
      <c r="A29" s="1"/>
      <c r="B29" s="1" t="s">
        <v>1</v>
      </c>
      <c r="C29" s="1" t="s">
        <v>2</v>
      </c>
      <c r="D29" s="1" t="s">
        <v>4</v>
      </c>
      <c r="E29" s="1" t="s">
        <v>6</v>
      </c>
      <c r="F29" s="1" t="s">
        <v>7</v>
      </c>
      <c r="G29" s="1" t="s">
        <v>9</v>
      </c>
      <c r="H29" s="1" t="s">
        <v>1</v>
      </c>
      <c r="I29" s="1" t="s">
        <v>2</v>
      </c>
      <c r="J29" s="1" t="s">
        <v>26</v>
      </c>
      <c r="K29" s="1" t="s">
        <v>24</v>
      </c>
      <c r="L29" s="1" t="s">
        <v>25</v>
      </c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1:12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1:12" ht="12.75">
      <c r="A32" s="1" t="s">
        <v>16</v>
      </c>
      <c r="B32" s="2">
        <v>322008</v>
      </c>
      <c r="C32" s="2">
        <v>100974</v>
      </c>
      <c r="D32" s="2">
        <v>160325</v>
      </c>
      <c r="E32" s="2">
        <v>385374</v>
      </c>
      <c r="F32" s="2">
        <v>20338</v>
      </c>
      <c r="G32" s="2">
        <v>426512</v>
      </c>
      <c r="H32" s="2">
        <v>313075</v>
      </c>
      <c r="I32" s="2">
        <v>276144</v>
      </c>
      <c r="J32" s="2">
        <v>888700</v>
      </c>
      <c r="K32" s="2">
        <f aca="true" t="shared" si="2" ref="K32:K43">SUM(B32:J32)</f>
        <v>2893450</v>
      </c>
      <c r="L32" s="3">
        <f aca="true" t="shared" si="3" ref="L32:L43">K32/Total</f>
        <v>0.10353166994943051</v>
      </c>
    </row>
    <row r="33" spans="1:12" ht="12.75">
      <c r="A33" s="1" t="s">
        <v>14</v>
      </c>
      <c r="B33" s="2">
        <v>412306</v>
      </c>
      <c r="C33" s="2">
        <v>143863</v>
      </c>
      <c r="D33" s="2">
        <v>146217</v>
      </c>
      <c r="E33" s="2">
        <v>464727</v>
      </c>
      <c r="F33" s="2">
        <v>51062</v>
      </c>
      <c r="G33" s="2">
        <v>449936</v>
      </c>
      <c r="H33" s="2">
        <v>389115</v>
      </c>
      <c r="I33" s="2">
        <v>313071</v>
      </c>
      <c r="J33" s="2">
        <v>817991</v>
      </c>
      <c r="K33" s="2">
        <f t="shared" si="2"/>
        <v>3188288</v>
      </c>
      <c r="L33" s="3">
        <f t="shared" si="3"/>
        <v>0.11408138413303492</v>
      </c>
    </row>
    <row r="34" spans="1:12" ht="12.75">
      <c r="A34" s="1" t="s">
        <v>12</v>
      </c>
      <c r="B34" s="2">
        <v>368510</v>
      </c>
      <c r="C34" s="2">
        <v>123766</v>
      </c>
      <c r="D34" s="2">
        <v>163395</v>
      </c>
      <c r="E34" s="2">
        <v>562176</v>
      </c>
      <c r="F34" s="2">
        <v>36343</v>
      </c>
      <c r="G34" s="2">
        <v>462993</v>
      </c>
      <c r="H34" s="2">
        <v>376775</v>
      </c>
      <c r="I34" s="2">
        <v>159241</v>
      </c>
      <c r="J34" s="2">
        <v>776603</v>
      </c>
      <c r="K34" s="2">
        <f t="shared" si="2"/>
        <v>3029802</v>
      </c>
      <c r="L34" s="3">
        <f t="shared" si="3"/>
        <v>0.10841053437112252</v>
      </c>
    </row>
    <row r="35" spans="1:12" ht="12.75">
      <c r="A35" s="1" t="s">
        <v>10</v>
      </c>
      <c r="B35" s="2">
        <v>364809</v>
      </c>
      <c r="C35" s="2">
        <v>123766</v>
      </c>
      <c r="D35" s="2">
        <v>140228</v>
      </c>
      <c r="E35" s="2">
        <v>482870</v>
      </c>
      <c r="F35" s="2">
        <v>37597</v>
      </c>
      <c r="G35" s="2">
        <v>500239</v>
      </c>
      <c r="H35" s="2">
        <v>380043</v>
      </c>
      <c r="I35" s="2">
        <v>366539</v>
      </c>
      <c r="J35" s="2">
        <v>541859</v>
      </c>
      <c r="K35" s="2">
        <f t="shared" si="2"/>
        <v>2937950</v>
      </c>
      <c r="L35" s="3">
        <f t="shared" si="3"/>
        <v>0.1051239419129169</v>
      </c>
    </row>
    <row r="36" spans="1:12" ht="12.75">
      <c r="A36" s="1" t="s">
        <v>11</v>
      </c>
      <c r="B36" s="2">
        <v>373582</v>
      </c>
      <c r="C36" s="2">
        <v>205163</v>
      </c>
      <c r="D36" s="2">
        <v>146465</v>
      </c>
      <c r="E36" s="2">
        <v>542842</v>
      </c>
      <c r="F36" s="2">
        <v>35466</v>
      </c>
      <c r="G36" s="2">
        <v>480846</v>
      </c>
      <c r="H36" s="2">
        <v>385049</v>
      </c>
      <c r="I36" s="2">
        <v>206163</v>
      </c>
      <c r="J36" s="2">
        <v>501164</v>
      </c>
      <c r="K36" s="2">
        <f t="shared" si="2"/>
        <v>2876740</v>
      </c>
      <c r="L36" s="3">
        <f t="shared" si="3"/>
        <v>0.10293376288179328</v>
      </c>
    </row>
    <row r="37" spans="1:12" ht="12.75">
      <c r="A37" s="1" t="s">
        <v>0</v>
      </c>
      <c r="B37" s="2">
        <v>326794</v>
      </c>
      <c r="C37" s="2">
        <v>105083</v>
      </c>
      <c r="D37" s="2">
        <v>150303</v>
      </c>
      <c r="E37" s="2">
        <v>616342</v>
      </c>
      <c r="F37" s="2">
        <v>53771</v>
      </c>
      <c r="G37" s="2">
        <v>400827</v>
      </c>
      <c r="H37" s="2">
        <v>378133</v>
      </c>
      <c r="I37" s="2">
        <v>172807</v>
      </c>
      <c r="J37" s="2">
        <v>516626</v>
      </c>
      <c r="K37" s="2">
        <f t="shared" si="2"/>
        <v>2720686</v>
      </c>
      <c r="L37" s="3">
        <f t="shared" si="3"/>
        <v>0.09734993346628983</v>
      </c>
    </row>
    <row r="38" spans="1:12" ht="12.75">
      <c r="A38" s="1" t="s">
        <v>18</v>
      </c>
      <c r="B38" s="2">
        <v>393151</v>
      </c>
      <c r="C38" s="2">
        <v>127273</v>
      </c>
      <c r="D38" s="2">
        <v>156276</v>
      </c>
      <c r="E38" s="2">
        <v>483113</v>
      </c>
      <c r="F38" s="2">
        <v>35898</v>
      </c>
      <c r="G38" s="2">
        <v>469094</v>
      </c>
      <c r="H38" s="2">
        <v>415290</v>
      </c>
      <c r="I38" s="2">
        <v>214898</v>
      </c>
      <c r="J38" s="2">
        <v>512032</v>
      </c>
      <c r="K38" s="2">
        <f t="shared" si="2"/>
        <v>2807025</v>
      </c>
      <c r="L38" s="3">
        <f t="shared" si="3"/>
        <v>0.10043926310798534</v>
      </c>
    </row>
    <row r="39" spans="1:12" ht="12.75">
      <c r="A39" s="1" t="s">
        <v>19</v>
      </c>
      <c r="B39" s="2">
        <v>369520</v>
      </c>
      <c r="C39" s="2">
        <v>125928</v>
      </c>
      <c r="D39" s="2">
        <v>157572</v>
      </c>
      <c r="E39" s="2">
        <v>608691</v>
      </c>
      <c r="F39" s="2">
        <v>30748</v>
      </c>
      <c r="G39" s="2">
        <v>425272</v>
      </c>
      <c r="H39" s="2">
        <v>371858</v>
      </c>
      <c r="I39" s="2">
        <v>189787</v>
      </c>
      <c r="J39" s="2">
        <v>515362</v>
      </c>
      <c r="K39" s="2">
        <f t="shared" si="2"/>
        <v>2794738</v>
      </c>
      <c r="L39" s="3">
        <f t="shared" si="3"/>
        <v>0.09999961713910091</v>
      </c>
    </row>
    <row r="40" spans="1:12" ht="12.75">
      <c r="A40" s="1" t="s">
        <v>20</v>
      </c>
      <c r="B40" s="2">
        <v>360564</v>
      </c>
      <c r="C40" s="2">
        <v>120042</v>
      </c>
      <c r="D40" s="2">
        <v>123373</v>
      </c>
      <c r="E40" s="2">
        <v>442737</v>
      </c>
      <c r="F40" s="2">
        <v>23956</v>
      </c>
      <c r="G40" s="2">
        <v>378580</v>
      </c>
      <c r="H40" s="2">
        <v>360564</v>
      </c>
      <c r="I40" s="2">
        <v>176834</v>
      </c>
      <c r="J40" s="2">
        <v>539695</v>
      </c>
      <c r="K40" s="2">
        <f t="shared" si="2"/>
        <v>2526345</v>
      </c>
      <c r="L40" s="3">
        <f t="shared" si="3"/>
        <v>0.09039614187851666</v>
      </c>
    </row>
    <row r="41" spans="1:12" ht="12.75">
      <c r="A41" s="1" t="s">
        <v>21</v>
      </c>
      <c r="B41" s="2">
        <v>378238</v>
      </c>
      <c r="C41" s="2">
        <v>121968</v>
      </c>
      <c r="D41" s="2">
        <v>175837</v>
      </c>
      <c r="E41" s="2">
        <v>477854</v>
      </c>
      <c r="F41" s="2">
        <v>21915</v>
      </c>
      <c r="G41" s="2">
        <v>425052</v>
      </c>
      <c r="H41" s="2">
        <v>378576</v>
      </c>
      <c r="I41" s="2">
        <v>203857</v>
      </c>
      <c r="J41" s="2">
        <v>532451</v>
      </c>
      <c r="K41" s="2">
        <f t="shared" si="2"/>
        <v>2715748</v>
      </c>
      <c r="L41" s="3">
        <f t="shared" si="3"/>
        <v>0.0971732449504315</v>
      </c>
    </row>
    <row r="42" spans="1:12" ht="12.75">
      <c r="A42" s="1" t="s">
        <v>17</v>
      </c>
      <c r="B42" s="2">
        <v>319746</v>
      </c>
      <c r="C42" s="2">
        <v>282524</v>
      </c>
      <c r="D42" s="2">
        <v>181100</v>
      </c>
      <c r="E42" s="2">
        <v>494710</v>
      </c>
      <c r="F42" s="2">
        <v>29854</v>
      </c>
      <c r="G42" s="2">
        <v>363903</v>
      </c>
      <c r="H42" s="2">
        <v>339016</v>
      </c>
      <c r="I42" s="2">
        <v>179699</v>
      </c>
      <c r="J42" s="2">
        <v>651288</v>
      </c>
      <c r="K42" s="2">
        <f t="shared" si="2"/>
        <v>2841840</v>
      </c>
      <c r="L42" s="3">
        <f t="shared" si="3"/>
        <v>0.10168499228571069</v>
      </c>
    </row>
    <row r="43" spans="1:12" ht="12.75">
      <c r="A43" s="1" t="s">
        <v>15</v>
      </c>
      <c r="B43" s="2">
        <v>344930</v>
      </c>
      <c r="C43" s="2">
        <v>107998</v>
      </c>
      <c r="D43" s="2">
        <v>196747</v>
      </c>
      <c r="E43" s="2">
        <v>525261</v>
      </c>
      <c r="F43" s="2">
        <v>30712</v>
      </c>
      <c r="G43" s="2">
        <v>369843</v>
      </c>
      <c r="H43" s="2">
        <v>349182</v>
      </c>
      <c r="I43" s="2">
        <v>146984</v>
      </c>
      <c r="J43" s="2">
        <v>575013</v>
      </c>
      <c r="K43" s="2">
        <f t="shared" si="2"/>
        <v>2646670</v>
      </c>
      <c r="L43" s="3">
        <f t="shared" si="3"/>
        <v>0.09470153792360651</v>
      </c>
    </row>
    <row r="44" spans="1:12" ht="12.75">
      <c r="A44" s="1" t="s">
        <v>24</v>
      </c>
      <c r="B44" s="2">
        <f aca="true" t="shared" si="4" ref="B44:K44">SUM(B30:B43)</f>
        <v>4334158</v>
      </c>
      <c r="C44" s="2">
        <f t="shared" si="4"/>
        <v>1688348</v>
      </c>
      <c r="D44" s="2">
        <f t="shared" si="4"/>
        <v>1897838</v>
      </c>
      <c r="E44" s="2">
        <f t="shared" si="4"/>
        <v>6086697</v>
      </c>
      <c r="F44" s="2">
        <f t="shared" si="4"/>
        <v>407660</v>
      </c>
      <c r="G44" s="2">
        <f t="shared" si="4"/>
        <v>5153097</v>
      </c>
      <c r="H44" s="2">
        <f t="shared" si="4"/>
        <v>4436676</v>
      </c>
      <c r="I44" s="2">
        <f t="shared" si="4"/>
        <v>2606024</v>
      </c>
      <c r="J44" s="2">
        <f t="shared" si="4"/>
        <v>7368784</v>
      </c>
      <c r="K44" s="2">
        <f t="shared" si="4"/>
        <v>33979282</v>
      </c>
      <c r="L44" s="3">
        <f>K44/$K$44</f>
        <v>1</v>
      </c>
    </row>
    <row r="45" spans="1:12" ht="12.75">
      <c r="A45" s="1" t="s">
        <v>25</v>
      </c>
      <c r="B45" s="4">
        <f>(B44/$K$44)</f>
        <v>0.12755296006548933</v>
      </c>
      <c r="C45" s="4">
        <f>(C44/$K$44)</f>
        <v>0.049687571385410675</v>
      </c>
      <c r="D45" s="4">
        <f>(D44/$K$44)</f>
        <v>0.05585279877308767</v>
      </c>
      <c r="E45" s="4">
        <f>(E44/$K$44)</f>
        <v>0.17912965318101778</v>
      </c>
      <c r="F45" s="4">
        <f>(F44/$K$44)</f>
        <v>0.011997310596498183</v>
      </c>
      <c r="G45" s="4">
        <f>(G44/$K$44)</f>
        <v>0.15165408733474708</v>
      </c>
      <c r="H45" s="4">
        <f>(H44/$K$44)</f>
        <v>0.13057003382237448</v>
      </c>
      <c r="I45" s="4">
        <f>(I44/$K$44)</f>
        <v>0.07669449872425203</v>
      </c>
      <c r="J45" s="4">
        <f>(J44/$K$44)</f>
        <v>0.2168610861171228</v>
      </c>
      <c r="K45" s="2"/>
      <c r="L45" s="3">
        <f>SUM(B45:K45)</f>
        <v>1.0000000000000002</v>
      </c>
    </row>
    <row r="46" ht="12.75">
      <c r="A46" s="1" t="s">
        <v>160</v>
      </c>
    </row>
    <row r="47" spans="1:11" ht="12.75">
      <c r="A47" s="10"/>
      <c r="B47" s="10"/>
      <c r="D47" s="15"/>
      <c r="E47" s="10"/>
      <c r="G47" s="10"/>
      <c r="H47" s="10"/>
      <c r="I47" s="10"/>
      <c r="J47" s="10"/>
      <c r="K47" s="10"/>
    </row>
    <row r="48" spans="1:11" ht="12.75">
      <c r="A48" s="10"/>
      <c r="B48" s="10"/>
      <c r="D48" s="15"/>
      <c r="E48" s="10"/>
      <c r="G48" s="10"/>
      <c r="H48" s="10"/>
      <c r="I48" s="10"/>
      <c r="J48" s="10"/>
      <c r="K48" s="10"/>
    </row>
    <row r="49" spans="1:11" ht="12.75">
      <c r="A49" s="10"/>
      <c r="B49" s="10"/>
      <c r="C49" t="s">
        <v>185</v>
      </c>
      <c r="D49" s="15"/>
      <c r="E49" s="10"/>
      <c r="G49" s="10"/>
      <c r="H49" s="10"/>
      <c r="I49" s="10"/>
      <c r="J49" s="10"/>
      <c r="K49" s="10"/>
    </row>
    <row r="50" spans="1:12" ht="12.75">
      <c r="A50" s="26" t="s">
        <v>22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2.75">
      <c r="A51" s="1"/>
      <c r="B51" s="1" t="s">
        <v>13</v>
      </c>
      <c r="C51" s="1"/>
      <c r="D51" s="1"/>
      <c r="E51" s="1"/>
      <c r="F51" s="1"/>
      <c r="G51" s="1"/>
      <c r="H51" s="1"/>
      <c r="I51" s="1" t="s">
        <v>5</v>
      </c>
      <c r="J51" s="1"/>
      <c r="K51" s="1"/>
      <c r="L51" s="1"/>
    </row>
    <row r="52" spans="1:12" ht="12.75">
      <c r="A52" s="1"/>
      <c r="B52" s="1" t="s">
        <v>1</v>
      </c>
      <c r="C52" s="1" t="s">
        <v>2</v>
      </c>
      <c r="D52" s="1" t="s">
        <v>4</v>
      </c>
      <c r="E52" s="1" t="s">
        <v>6</v>
      </c>
      <c r="F52" s="1" t="s">
        <v>7</v>
      </c>
      <c r="G52" s="1" t="s">
        <v>9</v>
      </c>
      <c r="H52" s="1" t="s">
        <v>1</v>
      </c>
      <c r="I52" s="1" t="s">
        <v>2</v>
      </c>
      <c r="J52" s="1" t="s">
        <v>26</v>
      </c>
      <c r="K52" s="1" t="s">
        <v>24</v>
      </c>
      <c r="L52" s="1" t="s">
        <v>25</v>
      </c>
    </row>
    <row r="53" spans="1:12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1:12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1:12" ht="12.75">
      <c r="A55" s="1" t="s">
        <v>15</v>
      </c>
      <c r="B55" s="2">
        <v>313628</v>
      </c>
      <c r="C55" s="2">
        <v>89589</v>
      </c>
      <c r="D55" s="2">
        <v>170231</v>
      </c>
      <c r="E55" s="2">
        <v>385187</v>
      </c>
      <c r="F55" s="2">
        <v>4245</v>
      </c>
      <c r="G55" s="2">
        <v>349198</v>
      </c>
      <c r="H55" s="2">
        <v>299740</v>
      </c>
      <c r="I55" s="2">
        <v>89589</v>
      </c>
      <c r="J55" s="2">
        <v>929884</v>
      </c>
      <c r="K55" s="2">
        <f aca="true" t="shared" si="5" ref="K55:K66">SUM(B55:J55)</f>
        <v>2631291</v>
      </c>
      <c r="L55" s="3">
        <f aca="true" t="shared" si="6" ref="L55:L66">K55/Total</f>
        <v>0.0941512558893041</v>
      </c>
    </row>
    <row r="56" spans="1:12" ht="12.75">
      <c r="A56" s="1" t="s">
        <v>16</v>
      </c>
      <c r="B56" s="2">
        <v>322008</v>
      </c>
      <c r="C56" s="2">
        <v>100974</v>
      </c>
      <c r="D56" s="2">
        <v>160325</v>
      </c>
      <c r="E56" s="2">
        <v>385374</v>
      </c>
      <c r="F56" s="2">
        <v>20338</v>
      </c>
      <c r="G56" s="2">
        <v>426512</v>
      </c>
      <c r="H56" s="2">
        <v>313075</v>
      </c>
      <c r="I56" s="2">
        <v>276144</v>
      </c>
      <c r="J56" s="2">
        <v>888700</v>
      </c>
      <c r="K56" s="2">
        <f t="shared" si="5"/>
        <v>2893450</v>
      </c>
      <c r="L56" s="3">
        <f t="shared" si="6"/>
        <v>0.10353166994943051</v>
      </c>
    </row>
    <row r="57" spans="1:12" ht="12.75">
      <c r="A57" s="1" t="s">
        <v>14</v>
      </c>
      <c r="B57" s="2">
        <v>412306</v>
      </c>
      <c r="C57" s="2">
        <v>143863</v>
      </c>
      <c r="D57" s="2">
        <v>146217</v>
      </c>
      <c r="E57" s="2">
        <v>464727</v>
      </c>
      <c r="F57" s="2">
        <v>51062</v>
      </c>
      <c r="G57" s="2">
        <v>449936</v>
      </c>
      <c r="H57" s="2">
        <v>389115</v>
      </c>
      <c r="I57" s="2">
        <v>313071</v>
      </c>
      <c r="J57" s="2">
        <v>817991</v>
      </c>
      <c r="K57" s="2">
        <f t="shared" si="5"/>
        <v>3188288</v>
      </c>
      <c r="L57" s="3">
        <f t="shared" si="6"/>
        <v>0.11408138413303492</v>
      </c>
    </row>
    <row r="58" spans="1:12" ht="12.75">
      <c r="A58" s="1" t="s">
        <v>12</v>
      </c>
      <c r="B58" s="2">
        <v>368510</v>
      </c>
      <c r="C58" s="2">
        <v>123766</v>
      </c>
      <c r="D58" s="2">
        <v>163395</v>
      </c>
      <c r="E58" s="2">
        <v>562176</v>
      </c>
      <c r="F58" s="2">
        <v>36343</v>
      </c>
      <c r="G58" s="2">
        <v>462993</v>
      </c>
      <c r="H58" s="2">
        <v>376775</v>
      </c>
      <c r="I58" s="2">
        <v>159241</v>
      </c>
      <c r="J58" s="2">
        <v>776603</v>
      </c>
      <c r="K58" s="2">
        <f t="shared" si="5"/>
        <v>3029802</v>
      </c>
      <c r="L58" s="3">
        <f t="shared" si="6"/>
        <v>0.10841053437112252</v>
      </c>
    </row>
    <row r="59" spans="1:12" ht="12.75">
      <c r="A59" s="1" t="s">
        <v>10</v>
      </c>
      <c r="B59" s="2">
        <v>364809</v>
      </c>
      <c r="C59" s="2">
        <v>123766</v>
      </c>
      <c r="D59" s="2">
        <v>140228</v>
      </c>
      <c r="E59" s="2">
        <v>482870</v>
      </c>
      <c r="F59" s="2">
        <v>37597</v>
      </c>
      <c r="G59" s="2">
        <v>500239</v>
      </c>
      <c r="H59" s="2">
        <v>380043</v>
      </c>
      <c r="I59" s="2">
        <v>366539</v>
      </c>
      <c r="J59" s="2">
        <v>541859</v>
      </c>
      <c r="K59" s="2">
        <f t="shared" si="5"/>
        <v>2937950</v>
      </c>
      <c r="L59" s="3">
        <f t="shared" si="6"/>
        <v>0.1051239419129169</v>
      </c>
    </row>
    <row r="60" spans="1:12" ht="12.75">
      <c r="A60" s="1" t="s">
        <v>11</v>
      </c>
      <c r="B60" s="2">
        <v>373582</v>
      </c>
      <c r="C60" s="2">
        <v>205163</v>
      </c>
      <c r="D60" s="2">
        <v>146465</v>
      </c>
      <c r="E60" s="2">
        <v>542842</v>
      </c>
      <c r="F60" s="2">
        <v>35466</v>
      </c>
      <c r="G60" s="2">
        <v>480846</v>
      </c>
      <c r="H60" s="2">
        <v>385049</v>
      </c>
      <c r="I60" s="2">
        <v>206163</v>
      </c>
      <c r="J60" s="2">
        <v>501164</v>
      </c>
      <c r="K60" s="2">
        <f t="shared" si="5"/>
        <v>2876740</v>
      </c>
      <c r="L60" s="3">
        <f t="shared" si="6"/>
        <v>0.10293376288179328</v>
      </c>
    </row>
    <row r="61" spans="1:12" ht="12.75">
      <c r="A61" s="1" t="s">
        <v>0</v>
      </c>
      <c r="B61" s="2">
        <v>326794</v>
      </c>
      <c r="C61" s="2">
        <v>105083</v>
      </c>
      <c r="D61" s="2">
        <v>150303</v>
      </c>
      <c r="E61" s="2">
        <v>616342</v>
      </c>
      <c r="F61" s="2">
        <v>53771</v>
      </c>
      <c r="G61" s="2">
        <v>400827</v>
      </c>
      <c r="H61" s="2">
        <v>378133</v>
      </c>
      <c r="I61" s="2">
        <v>172807</v>
      </c>
      <c r="J61" s="2">
        <v>516626</v>
      </c>
      <c r="K61" s="2">
        <f t="shared" si="5"/>
        <v>2720686</v>
      </c>
      <c r="L61" s="3">
        <f t="shared" si="6"/>
        <v>0.09734993346628983</v>
      </c>
    </row>
    <row r="62" spans="1:12" ht="12.75">
      <c r="A62" s="1" t="s">
        <v>18</v>
      </c>
      <c r="B62" s="2">
        <v>393151</v>
      </c>
      <c r="C62" s="2">
        <v>127273</v>
      </c>
      <c r="D62" s="2">
        <v>156276</v>
      </c>
      <c r="E62" s="2">
        <v>483113</v>
      </c>
      <c r="F62" s="2">
        <v>35898</v>
      </c>
      <c r="G62" s="2">
        <v>469094</v>
      </c>
      <c r="H62" s="2">
        <v>415290</v>
      </c>
      <c r="I62" s="2">
        <v>214898</v>
      </c>
      <c r="J62" s="2">
        <v>512032</v>
      </c>
      <c r="K62" s="2">
        <f t="shared" si="5"/>
        <v>2807025</v>
      </c>
      <c r="L62" s="3">
        <f t="shared" si="6"/>
        <v>0.10043926310798534</v>
      </c>
    </row>
    <row r="63" spans="1:12" ht="12.75">
      <c r="A63" s="1" t="s">
        <v>19</v>
      </c>
      <c r="B63" s="2">
        <v>369520</v>
      </c>
      <c r="C63" s="2">
        <v>125928</v>
      </c>
      <c r="D63" s="2">
        <v>157572</v>
      </c>
      <c r="E63" s="2">
        <v>608691</v>
      </c>
      <c r="F63" s="2">
        <v>30748</v>
      </c>
      <c r="G63" s="2">
        <v>425272</v>
      </c>
      <c r="H63" s="2">
        <v>371858</v>
      </c>
      <c r="I63" s="2">
        <v>189787</v>
      </c>
      <c r="J63" s="2">
        <v>515362</v>
      </c>
      <c r="K63" s="2">
        <f t="shared" si="5"/>
        <v>2794738</v>
      </c>
      <c r="L63" s="3">
        <f t="shared" si="6"/>
        <v>0.09999961713910091</v>
      </c>
    </row>
    <row r="64" spans="1:12" ht="12.75">
      <c r="A64" s="1" t="s">
        <v>20</v>
      </c>
      <c r="B64" s="2">
        <v>360564</v>
      </c>
      <c r="C64" s="2">
        <v>120042</v>
      </c>
      <c r="D64" s="2">
        <v>123373</v>
      </c>
      <c r="E64" s="2">
        <v>442737</v>
      </c>
      <c r="F64" s="2">
        <v>23956</v>
      </c>
      <c r="G64" s="2">
        <v>378580</v>
      </c>
      <c r="H64" s="2">
        <v>360564</v>
      </c>
      <c r="I64" s="2">
        <v>176834</v>
      </c>
      <c r="J64" s="2">
        <v>539695</v>
      </c>
      <c r="K64" s="2">
        <f t="shared" si="5"/>
        <v>2526345</v>
      </c>
      <c r="L64" s="3">
        <f t="shared" si="6"/>
        <v>0.09039614187851666</v>
      </c>
    </row>
    <row r="65" spans="1:12" ht="12.75">
      <c r="A65" s="1" t="s">
        <v>21</v>
      </c>
      <c r="B65" s="2">
        <v>378238</v>
      </c>
      <c r="C65" s="2">
        <v>121968</v>
      </c>
      <c r="D65" s="2">
        <v>175837</v>
      </c>
      <c r="E65" s="2">
        <v>477854</v>
      </c>
      <c r="F65" s="2">
        <v>21915</v>
      </c>
      <c r="G65" s="2">
        <v>425052</v>
      </c>
      <c r="H65" s="2">
        <v>378576</v>
      </c>
      <c r="I65" s="2">
        <v>203857</v>
      </c>
      <c r="J65" s="2">
        <v>532451</v>
      </c>
      <c r="K65" s="2">
        <f t="shared" si="5"/>
        <v>2715748</v>
      </c>
      <c r="L65" s="3">
        <f t="shared" si="6"/>
        <v>0.0971732449504315</v>
      </c>
    </row>
    <row r="66" spans="1:12" ht="12.75">
      <c r="A66" s="1" t="s">
        <v>17</v>
      </c>
      <c r="B66" s="2">
        <v>319746</v>
      </c>
      <c r="C66" s="2">
        <v>282524</v>
      </c>
      <c r="D66" s="2">
        <v>181100</v>
      </c>
      <c r="E66" s="2">
        <v>494710</v>
      </c>
      <c r="F66" s="2">
        <v>29854</v>
      </c>
      <c r="G66" s="2">
        <v>363903</v>
      </c>
      <c r="H66" s="2">
        <v>339016</v>
      </c>
      <c r="I66" s="2">
        <v>179699</v>
      </c>
      <c r="J66" s="2">
        <v>651288</v>
      </c>
      <c r="K66" s="2">
        <f t="shared" si="5"/>
        <v>2841840</v>
      </c>
      <c r="L66" s="3">
        <f t="shared" si="6"/>
        <v>0.10168499228571069</v>
      </c>
    </row>
    <row r="67" spans="1:12" ht="12.75">
      <c r="A67" s="1" t="s">
        <v>24</v>
      </c>
      <c r="B67" s="2">
        <f aca="true" t="shared" si="7" ref="B67:G67">SUM(B53:B66)</f>
        <v>4302856</v>
      </c>
      <c r="C67" s="2">
        <f t="shared" si="7"/>
        <v>1669939</v>
      </c>
      <c r="D67" s="2">
        <f t="shared" si="7"/>
        <v>1871322</v>
      </c>
      <c r="E67" s="2">
        <f t="shared" si="7"/>
        <v>5946623</v>
      </c>
      <c r="F67" s="2">
        <f t="shared" si="7"/>
        <v>381193</v>
      </c>
      <c r="G67" s="2">
        <f t="shared" si="7"/>
        <v>5132452</v>
      </c>
      <c r="H67" s="2">
        <f>SUM(H53:H66)</f>
        <v>4387234</v>
      </c>
      <c r="I67" s="2">
        <f>SUM(I53:I66)</f>
        <v>2548629</v>
      </c>
      <c r="J67" s="2">
        <f>SUM(J53:J66)</f>
        <v>7723655</v>
      </c>
      <c r="K67" s="2">
        <f>SUM(K53:K66)</f>
        <v>33963903</v>
      </c>
      <c r="L67" s="3">
        <f>K67/$K$67</f>
        <v>1</v>
      </c>
    </row>
    <row r="68" spans="1:12" ht="12.75">
      <c r="A68" s="1" t="s">
        <v>25</v>
      </c>
      <c r="B68" s="4">
        <f aca="true" t="shared" si="8" ref="B68:J68">(B67/$K$67)</f>
        <v>0.12668909106235524</v>
      </c>
      <c r="C68" s="4">
        <f t="shared" si="8"/>
        <v>0.049168053506689145</v>
      </c>
      <c r="D68" s="4">
        <f t="shared" si="8"/>
        <v>0.055097377942694044</v>
      </c>
      <c r="E68" s="4">
        <f t="shared" si="8"/>
        <v>0.17508656175351814</v>
      </c>
      <c r="F68" s="4">
        <f t="shared" si="8"/>
        <v>0.011223474522348035</v>
      </c>
      <c r="G68" s="4">
        <f t="shared" si="8"/>
        <v>0.15111490572800187</v>
      </c>
      <c r="H68" s="4">
        <f t="shared" si="8"/>
        <v>0.1291734345136953</v>
      </c>
      <c r="I68" s="4">
        <f t="shared" si="8"/>
        <v>0.07503934397645641</v>
      </c>
      <c r="J68" s="4">
        <f t="shared" si="8"/>
        <v>0.2274077569942418</v>
      </c>
      <c r="K68" s="2"/>
      <c r="L68" s="3">
        <f>SUM(B68:K68)</f>
        <v>0.9999999999999999</v>
      </c>
    </row>
    <row r="69" ht="12.75">
      <c r="A69" s="1" t="s">
        <v>160</v>
      </c>
    </row>
    <row r="70" ht="12.75">
      <c r="A70" s="1"/>
    </row>
    <row r="71" ht="12.75">
      <c r="A71" s="1"/>
    </row>
    <row r="72" ht="12.75">
      <c r="A72" s="1"/>
    </row>
    <row r="73" spans="1:11" ht="12.75">
      <c r="A73" s="10"/>
      <c r="B73" s="10"/>
      <c r="D73" s="15"/>
      <c r="E73" s="10"/>
      <c r="G73" s="10"/>
      <c r="H73" s="10"/>
      <c r="I73" s="10"/>
      <c r="J73" s="10"/>
      <c r="K73" s="10"/>
    </row>
    <row r="74" spans="1:11" ht="12.75">
      <c r="A74" s="10"/>
      <c r="B74" s="10"/>
      <c r="C74" t="s">
        <v>184</v>
      </c>
      <c r="D74" s="15"/>
      <c r="E74" s="10"/>
      <c r="G74" s="10"/>
      <c r="H74" s="10"/>
      <c r="I74" s="10"/>
      <c r="J74" s="10"/>
      <c r="K74" s="10"/>
    </row>
    <row r="75" spans="1:12" ht="12.75">
      <c r="A75" s="26" t="s">
        <v>22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12.75">
      <c r="A76" s="1"/>
      <c r="B76" s="1" t="s">
        <v>13</v>
      </c>
      <c r="C76" s="1"/>
      <c r="D76" s="1"/>
      <c r="E76" s="1"/>
      <c r="F76" s="1"/>
      <c r="G76" s="1"/>
      <c r="H76" s="1"/>
      <c r="I76" s="1" t="s">
        <v>5</v>
      </c>
      <c r="J76" s="1"/>
      <c r="K76" s="1"/>
      <c r="L76" s="1"/>
    </row>
    <row r="77" spans="1:12" ht="12.75">
      <c r="A77" s="1"/>
      <c r="B77" s="1" t="s">
        <v>1</v>
      </c>
      <c r="C77" s="1" t="s">
        <v>2</v>
      </c>
      <c r="D77" s="1" t="s">
        <v>4</v>
      </c>
      <c r="E77" s="1" t="s">
        <v>6</v>
      </c>
      <c r="F77" s="1" t="s">
        <v>7</v>
      </c>
      <c r="G77" s="1" t="s">
        <v>9</v>
      </c>
      <c r="H77" s="1" t="s">
        <v>1</v>
      </c>
      <c r="I77" s="1" t="s">
        <v>2</v>
      </c>
      <c r="J77" s="1" t="s">
        <v>26</v>
      </c>
      <c r="K77" s="1" t="s">
        <v>24</v>
      </c>
      <c r="L77" s="1" t="s">
        <v>25</v>
      </c>
    </row>
    <row r="78" spans="1:12" ht="12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1:12" ht="12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</row>
    <row r="80" spans="1:12" ht="12.75">
      <c r="A80" s="1" t="s">
        <v>17</v>
      </c>
      <c r="B80" s="2">
        <v>321796</v>
      </c>
      <c r="C80" s="2">
        <v>89796</v>
      </c>
      <c r="D80" s="2">
        <v>160427</v>
      </c>
      <c r="E80" s="2">
        <v>416113</v>
      </c>
      <c r="F80" s="2">
        <v>13931</v>
      </c>
      <c r="G80" s="2">
        <v>331034</v>
      </c>
      <c r="H80" s="2">
        <v>289091</v>
      </c>
      <c r="I80" s="2">
        <v>65186</v>
      </c>
      <c r="J80" s="2">
        <v>885664</v>
      </c>
      <c r="K80" s="2">
        <f aca="true" t="shared" si="9" ref="K80:K91">SUM(B80:J80)</f>
        <v>2573038</v>
      </c>
      <c r="L80" s="3">
        <f aca="true" t="shared" si="10" ref="L80:L91">K80/Total</f>
        <v>0.09206688243561935</v>
      </c>
    </row>
    <row r="81" spans="1:12" ht="12.75">
      <c r="A81" s="1" t="s">
        <v>15</v>
      </c>
      <c r="B81" s="2">
        <v>313628</v>
      </c>
      <c r="C81" s="2">
        <v>89589</v>
      </c>
      <c r="D81" s="2">
        <v>170231</v>
      </c>
      <c r="E81" s="2">
        <v>385187</v>
      </c>
      <c r="F81" s="2">
        <v>4245</v>
      </c>
      <c r="G81" s="2">
        <v>349198</v>
      </c>
      <c r="H81" s="2">
        <v>299740</v>
      </c>
      <c r="I81" s="2">
        <v>89589</v>
      </c>
      <c r="J81" s="2">
        <v>929884</v>
      </c>
      <c r="K81" s="2">
        <f t="shared" si="9"/>
        <v>2631291</v>
      </c>
      <c r="L81" s="3">
        <f t="shared" si="10"/>
        <v>0.0941512558893041</v>
      </c>
    </row>
    <row r="82" spans="1:12" ht="12.75">
      <c r="A82" s="1" t="s">
        <v>16</v>
      </c>
      <c r="B82" s="2">
        <v>322008</v>
      </c>
      <c r="C82" s="2">
        <v>100974</v>
      </c>
      <c r="D82" s="2">
        <v>160325</v>
      </c>
      <c r="E82" s="2">
        <v>385374</v>
      </c>
      <c r="F82" s="2">
        <v>20338</v>
      </c>
      <c r="G82" s="2">
        <v>426512</v>
      </c>
      <c r="H82" s="2">
        <v>313075</v>
      </c>
      <c r="I82" s="2">
        <v>276144</v>
      </c>
      <c r="J82" s="2">
        <v>888700</v>
      </c>
      <c r="K82" s="2">
        <f t="shared" si="9"/>
        <v>2893450</v>
      </c>
      <c r="L82" s="3">
        <f t="shared" si="10"/>
        <v>0.10353166994943051</v>
      </c>
    </row>
    <row r="83" spans="1:12" ht="12.75">
      <c r="A83" s="1" t="s">
        <v>14</v>
      </c>
      <c r="B83" s="2">
        <v>412306</v>
      </c>
      <c r="C83" s="2">
        <v>143863</v>
      </c>
      <c r="D83" s="2">
        <v>146217</v>
      </c>
      <c r="E83" s="2">
        <v>464727</v>
      </c>
      <c r="F83" s="2">
        <v>51062</v>
      </c>
      <c r="G83" s="2">
        <v>449936</v>
      </c>
      <c r="H83" s="2">
        <v>389115</v>
      </c>
      <c r="I83" s="2">
        <v>313071</v>
      </c>
      <c r="J83" s="2">
        <v>817991</v>
      </c>
      <c r="K83" s="2">
        <f t="shared" si="9"/>
        <v>3188288</v>
      </c>
      <c r="L83" s="3">
        <f t="shared" si="10"/>
        <v>0.11408138413303492</v>
      </c>
    </row>
    <row r="84" spans="1:12" ht="12.75">
      <c r="A84" s="1" t="s">
        <v>12</v>
      </c>
      <c r="B84" s="2">
        <v>368510</v>
      </c>
      <c r="C84" s="2">
        <v>123766</v>
      </c>
      <c r="D84" s="2">
        <v>163395</v>
      </c>
      <c r="E84" s="2">
        <v>562176</v>
      </c>
      <c r="F84" s="2">
        <v>36343</v>
      </c>
      <c r="G84" s="2">
        <v>462993</v>
      </c>
      <c r="H84" s="2">
        <v>376775</v>
      </c>
      <c r="I84" s="2">
        <v>159241</v>
      </c>
      <c r="J84" s="2">
        <v>776603</v>
      </c>
      <c r="K84" s="2">
        <f t="shared" si="9"/>
        <v>3029802</v>
      </c>
      <c r="L84" s="3">
        <f t="shared" si="10"/>
        <v>0.10841053437112252</v>
      </c>
    </row>
    <row r="85" spans="1:12" ht="12.75">
      <c r="A85" s="1" t="s">
        <v>10</v>
      </c>
      <c r="B85" s="2">
        <v>364809</v>
      </c>
      <c r="C85" s="2">
        <v>123766</v>
      </c>
      <c r="D85" s="2">
        <v>140228</v>
      </c>
      <c r="E85" s="2">
        <v>482870</v>
      </c>
      <c r="F85" s="2">
        <v>37597</v>
      </c>
      <c r="G85" s="2">
        <v>500239</v>
      </c>
      <c r="H85" s="2">
        <v>380043</v>
      </c>
      <c r="I85" s="2">
        <v>366539</v>
      </c>
      <c r="J85" s="2">
        <v>541859</v>
      </c>
      <c r="K85" s="2">
        <f t="shared" si="9"/>
        <v>2937950</v>
      </c>
      <c r="L85" s="3">
        <f t="shared" si="10"/>
        <v>0.1051239419129169</v>
      </c>
    </row>
    <row r="86" spans="1:12" ht="12.75">
      <c r="A86" s="1" t="s">
        <v>11</v>
      </c>
      <c r="B86" s="2">
        <v>373582</v>
      </c>
      <c r="C86" s="2">
        <v>205163</v>
      </c>
      <c r="D86" s="2">
        <v>146465</v>
      </c>
      <c r="E86" s="2">
        <v>542842</v>
      </c>
      <c r="F86" s="2">
        <v>35466</v>
      </c>
      <c r="G86" s="2">
        <v>480846</v>
      </c>
      <c r="H86" s="2">
        <v>385049</v>
      </c>
      <c r="I86" s="2">
        <v>206163</v>
      </c>
      <c r="J86" s="2">
        <v>501164</v>
      </c>
      <c r="K86" s="2">
        <f t="shared" si="9"/>
        <v>2876740</v>
      </c>
      <c r="L86" s="3">
        <f t="shared" si="10"/>
        <v>0.10293376288179328</v>
      </c>
    </row>
    <row r="87" spans="1:12" ht="12.75">
      <c r="A87" s="1" t="s">
        <v>0</v>
      </c>
      <c r="B87" s="2">
        <v>326794</v>
      </c>
      <c r="C87" s="2">
        <v>105083</v>
      </c>
      <c r="D87" s="2">
        <v>150303</v>
      </c>
      <c r="E87" s="2">
        <v>616342</v>
      </c>
      <c r="F87" s="2">
        <v>53771</v>
      </c>
      <c r="G87" s="2">
        <v>400827</v>
      </c>
      <c r="H87" s="2">
        <v>378133</v>
      </c>
      <c r="I87" s="2">
        <v>172807</v>
      </c>
      <c r="J87" s="2">
        <v>516626</v>
      </c>
      <c r="K87" s="2">
        <f t="shared" si="9"/>
        <v>2720686</v>
      </c>
      <c r="L87" s="3">
        <f t="shared" si="10"/>
        <v>0.09734993346628983</v>
      </c>
    </row>
    <row r="88" spans="1:12" ht="12.75">
      <c r="A88" s="1" t="s">
        <v>18</v>
      </c>
      <c r="B88" s="2">
        <v>393151</v>
      </c>
      <c r="C88" s="2">
        <v>127273</v>
      </c>
      <c r="D88" s="2">
        <v>156276</v>
      </c>
      <c r="E88" s="2">
        <v>483113</v>
      </c>
      <c r="F88" s="2">
        <v>35898</v>
      </c>
      <c r="G88" s="2">
        <v>469094</v>
      </c>
      <c r="H88" s="2">
        <v>415290</v>
      </c>
      <c r="I88" s="2">
        <v>214898</v>
      </c>
      <c r="J88" s="2">
        <v>512032</v>
      </c>
      <c r="K88" s="2">
        <f t="shared" si="9"/>
        <v>2807025</v>
      </c>
      <c r="L88" s="3">
        <f t="shared" si="10"/>
        <v>0.10043926310798534</v>
      </c>
    </row>
    <row r="89" spans="1:12" ht="12.75">
      <c r="A89" s="1" t="s">
        <v>19</v>
      </c>
      <c r="B89" s="2">
        <v>369520</v>
      </c>
      <c r="C89" s="2">
        <v>125928</v>
      </c>
      <c r="D89" s="2">
        <v>157572</v>
      </c>
      <c r="E89" s="2">
        <v>608691</v>
      </c>
      <c r="F89" s="2">
        <v>30748</v>
      </c>
      <c r="G89" s="2">
        <v>425272</v>
      </c>
      <c r="H89" s="2">
        <v>371858</v>
      </c>
      <c r="I89" s="2">
        <v>189787</v>
      </c>
      <c r="J89" s="2">
        <v>515362</v>
      </c>
      <c r="K89" s="2">
        <f t="shared" si="9"/>
        <v>2794738</v>
      </c>
      <c r="L89" s="3">
        <f t="shared" si="10"/>
        <v>0.09999961713910091</v>
      </c>
    </row>
    <row r="90" spans="1:12" ht="12.75">
      <c r="A90" s="1" t="s">
        <v>20</v>
      </c>
      <c r="B90" s="2">
        <v>360564</v>
      </c>
      <c r="C90" s="2">
        <v>120042</v>
      </c>
      <c r="D90" s="2">
        <v>123373</v>
      </c>
      <c r="E90" s="2">
        <v>442737</v>
      </c>
      <c r="F90" s="2">
        <v>23956</v>
      </c>
      <c r="G90" s="2">
        <v>378580</v>
      </c>
      <c r="H90" s="2">
        <v>360564</v>
      </c>
      <c r="I90" s="2">
        <v>176834</v>
      </c>
      <c r="J90" s="2">
        <v>539695</v>
      </c>
      <c r="K90" s="2">
        <f t="shared" si="9"/>
        <v>2526345</v>
      </c>
      <c r="L90" s="3">
        <f t="shared" si="10"/>
        <v>0.09039614187851666</v>
      </c>
    </row>
    <row r="91" spans="1:12" ht="12.75">
      <c r="A91" s="1" t="s">
        <v>21</v>
      </c>
      <c r="B91" s="2">
        <v>378238</v>
      </c>
      <c r="C91" s="2">
        <v>121968</v>
      </c>
      <c r="D91" s="2">
        <v>175837</v>
      </c>
      <c r="E91" s="2">
        <v>477854</v>
      </c>
      <c r="F91" s="2">
        <v>21915</v>
      </c>
      <c r="G91" s="2">
        <v>425052</v>
      </c>
      <c r="H91" s="2">
        <v>378576</v>
      </c>
      <c r="I91" s="2">
        <v>203857</v>
      </c>
      <c r="J91" s="2">
        <v>532451</v>
      </c>
      <c r="K91" s="2">
        <f t="shared" si="9"/>
        <v>2715748</v>
      </c>
      <c r="L91" s="3">
        <f t="shared" si="10"/>
        <v>0.0971732449504315</v>
      </c>
    </row>
    <row r="92" spans="1:12" ht="12.75">
      <c r="A92" s="1" t="s">
        <v>24</v>
      </c>
      <c r="B92" s="2">
        <f aca="true" t="shared" si="11" ref="B92:K92">SUM(B78:B91)</f>
        <v>4304906</v>
      </c>
      <c r="C92" s="2">
        <f t="shared" si="11"/>
        <v>1477211</v>
      </c>
      <c r="D92" s="2">
        <f t="shared" si="11"/>
        <v>1850649</v>
      </c>
      <c r="E92" s="2">
        <f t="shared" si="11"/>
        <v>5868026</v>
      </c>
      <c r="F92" s="2">
        <f t="shared" si="11"/>
        <v>365270</v>
      </c>
      <c r="G92" s="2">
        <f t="shared" si="11"/>
        <v>5099583</v>
      </c>
      <c r="H92" s="2">
        <f t="shared" si="11"/>
        <v>4337309</v>
      </c>
      <c r="I92" s="2">
        <f t="shared" si="11"/>
        <v>2434116</v>
      </c>
      <c r="J92" s="2">
        <f t="shared" si="11"/>
        <v>7958031</v>
      </c>
      <c r="K92" s="2">
        <f t="shared" si="11"/>
        <v>33695101</v>
      </c>
      <c r="L92" s="3">
        <f>K92/$K$92</f>
        <v>1</v>
      </c>
    </row>
    <row r="93" spans="1:12" ht="12.75">
      <c r="A93" s="1" t="s">
        <v>25</v>
      </c>
      <c r="B93" s="4">
        <f aca="true" t="shared" si="12" ref="B93:J93">(B92/$K$92)</f>
        <v>0.12776059047871677</v>
      </c>
      <c r="C93" s="4">
        <f t="shared" si="12"/>
        <v>0.043840527440472725</v>
      </c>
      <c r="D93" s="4">
        <f t="shared" si="12"/>
        <v>0.05492338485645139</v>
      </c>
      <c r="E93" s="4">
        <f t="shared" si="12"/>
        <v>0.1741507170434064</v>
      </c>
      <c r="F93" s="4">
        <f t="shared" si="12"/>
        <v>0.010840448289500601</v>
      </c>
      <c r="G93" s="4">
        <f t="shared" si="12"/>
        <v>0.15134493883843828</v>
      </c>
      <c r="H93" s="4">
        <f t="shared" si="12"/>
        <v>0.12872224362823545</v>
      </c>
      <c r="I93" s="4">
        <f t="shared" si="12"/>
        <v>0.07223946294151189</v>
      </c>
      <c r="J93" s="4">
        <f t="shared" si="12"/>
        <v>0.2361776864832665</v>
      </c>
      <c r="K93" s="2"/>
      <c r="L93" s="3">
        <f>SUM(B93:K93)</f>
        <v>1</v>
      </c>
    </row>
    <row r="94" ht="12.75">
      <c r="A94" s="1" t="s">
        <v>160</v>
      </c>
    </row>
    <row r="95" spans="1:11" ht="12.75">
      <c r="A95" s="10"/>
      <c r="B95" s="10"/>
      <c r="D95" s="15"/>
      <c r="E95" s="10"/>
      <c r="G95" s="10"/>
      <c r="H95" s="10"/>
      <c r="I95" s="10"/>
      <c r="J95" s="10"/>
      <c r="K95" s="10"/>
    </row>
    <row r="96" spans="1:11" ht="12.75">
      <c r="A96" s="10"/>
      <c r="B96" s="10"/>
      <c r="C96" t="s">
        <v>183</v>
      </c>
      <c r="D96" s="15"/>
      <c r="E96" s="10"/>
      <c r="G96" s="10"/>
      <c r="H96" s="10"/>
      <c r="I96" s="10"/>
      <c r="J96" s="10"/>
      <c r="K96" s="10"/>
    </row>
    <row r="97" spans="1:12" ht="12.75">
      <c r="A97" s="26" t="s">
        <v>22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 ht="12.75">
      <c r="A98" s="1"/>
      <c r="B98" s="1" t="s">
        <v>13</v>
      </c>
      <c r="C98" s="1"/>
      <c r="D98" s="1"/>
      <c r="E98" s="1"/>
      <c r="F98" s="1"/>
      <c r="G98" s="1"/>
      <c r="H98" s="1"/>
      <c r="I98" s="1" t="s">
        <v>5</v>
      </c>
      <c r="J98" s="1"/>
      <c r="K98" s="1"/>
      <c r="L98" s="1"/>
    </row>
    <row r="99" spans="1:12" ht="12.75">
      <c r="A99" s="1"/>
      <c r="B99" s="1" t="s">
        <v>1</v>
      </c>
      <c r="C99" s="1" t="s">
        <v>2</v>
      </c>
      <c r="D99" s="1" t="s">
        <v>4</v>
      </c>
      <c r="E99" s="1" t="s">
        <v>6</v>
      </c>
      <c r="F99" s="1" t="s">
        <v>7</v>
      </c>
      <c r="G99" s="1" t="s">
        <v>9</v>
      </c>
      <c r="H99" s="1" t="s">
        <v>1</v>
      </c>
      <c r="I99" s="1" t="s">
        <v>2</v>
      </c>
      <c r="J99" s="1" t="s">
        <v>26</v>
      </c>
      <c r="K99" s="1" t="s">
        <v>24</v>
      </c>
      <c r="L99" s="1" t="s">
        <v>25</v>
      </c>
    </row>
    <row r="100" spans="1:12" ht="12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</row>
    <row r="101" spans="1:12" ht="12.75">
      <c r="A101" s="1" t="s">
        <v>21</v>
      </c>
      <c r="B101" s="2">
        <v>355566</v>
      </c>
      <c r="C101" s="2">
        <v>90196</v>
      </c>
      <c r="D101" s="2">
        <v>157341</v>
      </c>
      <c r="E101" s="2">
        <v>406727</v>
      </c>
      <c r="F101" s="2">
        <v>20080</v>
      </c>
      <c r="G101" s="2">
        <v>371405</v>
      </c>
      <c r="H101" s="2">
        <v>318351</v>
      </c>
      <c r="I101" s="2">
        <v>74244</v>
      </c>
      <c r="J101" s="2">
        <v>791412</v>
      </c>
      <c r="K101" s="2">
        <f aca="true" t="shared" si="13" ref="K101:K112">SUM(B101:J101)</f>
        <v>2585322</v>
      </c>
      <c r="L101" s="3">
        <f aca="true" t="shared" si="14" ref="L101:L112">K101/Total</f>
        <v>0.09250642106032646</v>
      </c>
    </row>
    <row r="102" spans="1:12" ht="12.75">
      <c r="A102" s="1" t="s">
        <v>17</v>
      </c>
      <c r="B102" s="2">
        <v>321796</v>
      </c>
      <c r="C102" s="2">
        <v>89796</v>
      </c>
      <c r="D102" s="2">
        <v>160427</v>
      </c>
      <c r="E102" s="2">
        <v>416113</v>
      </c>
      <c r="F102" s="2">
        <v>13931</v>
      </c>
      <c r="G102" s="2">
        <v>331034</v>
      </c>
      <c r="H102" s="2">
        <v>289091</v>
      </c>
      <c r="I102" s="2">
        <v>65186</v>
      </c>
      <c r="J102" s="2">
        <v>885664</v>
      </c>
      <c r="K102" s="2">
        <f t="shared" si="13"/>
        <v>2573038</v>
      </c>
      <c r="L102" s="3">
        <f t="shared" si="14"/>
        <v>0.09206688243561935</v>
      </c>
    </row>
    <row r="103" spans="1:12" ht="12.75">
      <c r="A103" s="1" t="s">
        <v>15</v>
      </c>
      <c r="B103" s="2">
        <v>313628</v>
      </c>
      <c r="C103" s="2">
        <v>89589</v>
      </c>
      <c r="D103" s="2">
        <v>170231</v>
      </c>
      <c r="E103" s="2">
        <v>385187</v>
      </c>
      <c r="F103" s="2">
        <v>4245</v>
      </c>
      <c r="G103" s="2">
        <v>349198</v>
      </c>
      <c r="H103" s="2">
        <v>299740</v>
      </c>
      <c r="I103" s="2">
        <v>89589</v>
      </c>
      <c r="J103" s="2">
        <v>929884</v>
      </c>
      <c r="K103" s="2">
        <f t="shared" si="13"/>
        <v>2631291</v>
      </c>
      <c r="L103" s="3">
        <f t="shared" si="14"/>
        <v>0.0941512558893041</v>
      </c>
    </row>
    <row r="104" spans="1:12" ht="12.75">
      <c r="A104" s="1" t="s">
        <v>16</v>
      </c>
      <c r="B104" s="2">
        <v>322008</v>
      </c>
      <c r="C104" s="2">
        <v>100974</v>
      </c>
      <c r="D104" s="2">
        <v>160325</v>
      </c>
      <c r="E104" s="2">
        <v>385374</v>
      </c>
      <c r="F104" s="2">
        <v>20338</v>
      </c>
      <c r="G104" s="2">
        <v>426512</v>
      </c>
      <c r="H104" s="2">
        <v>313075</v>
      </c>
      <c r="I104" s="2">
        <v>276144</v>
      </c>
      <c r="J104" s="2">
        <v>888700</v>
      </c>
      <c r="K104" s="2">
        <f t="shared" si="13"/>
        <v>2893450</v>
      </c>
      <c r="L104" s="3">
        <f t="shared" si="14"/>
        <v>0.10353166994943051</v>
      </c>
    </row>
    <row r="105" spans="1:12" ht="12.75">
      <c r="A105" s="1" t="s">
        <v>14</v>
      </c>
      <c r="B105" s="2">
        <v>412306</v>
      </c>
      <c r="C105" s="2">
        <v>143863</v>
      </c>
      <c r="D105" s="2">
        <v>146217</v>
      </c>
      <c r="E105" s="2">
        <v>464727</v>
      </c>
      <c r="F105" s="2">
        <v>51062</v>
      </c>
      <c r="G105" s="2">
        <v>449936</v>
      </c>
      <c r="H105" s="2">
        <v>389115</v>
      </c>
      <c r="I105" s="2">
        <v>313071</v>
      </c>
      <c r="J105" s="2">
        <v>817991</v>
      </c>
      <c r="K105" s="2">
        <f t="shared" si="13"/>
        <v>3188288</v>
      </c>
      <c r="L105" s="3">
        <f t="shared" si="14"/>
        <v>0.11408138413303492</v>
      </c>
    </row>
    <row r="106" spans="1:12" ht="12.75">
      <c r="A106" s="1" t="s">
        <v>12</v>
      </c>
      <c r="B106" s="2">
        <v>368510</v>
      </c>
      <c r="C106" s="2">
        <v>123766</v>
      </c>
      <c r="D106" s="2">
        <v>163395</v>
      </c>
      <c r="E106" s="2">
        <v>562176</v>
      </c>
      <c r="F106" s="2">
        <v>36343</v>
      </c>
      <c r="G106" s="2">
        <v>462993</v>
      </c>
      <c r="H106" s="2">
        <v>376775</v>
      </c>
      <c r="I106" s="2">
        <v>159241</v>
      </c>
      <c r="J106" s="2">
        <v>776603</v>
      </c>
      <c r="K106" s="2">
        <f t="shared" si="13"/>
        <v>3029802</v>
      </c>
      <c r="L106" s="3">
        <f t="shared" si="14"/>
        <v>0.10841053437112252</v>
      </c>
    </row>
    <row r="107" spans="1:12" ht="12.75">
      <c r="A107" s="1" t="s">
        <v>10</v>
      </c>
      <c r="B107" s="2">
        <v>364809</v>
      </c>
      <c r="C107" s="2">
        <v>123766</v>
      </c>
      <c r="D107" s="2">
        <v>140228</v>
      </c>
      <c r="E107" s="2">
        <v>482870</v>
      </c>
      <c r="F107" s="2">
        <v>37597</v>
      </c>
      <c r="G107" s="2">
        <v>500239</v>
      </c>
      <c r="H107" s="2">
        <v>380043</v>
      </c>
      <c r="I107" s="2">
        <v>366539</v>
      </c>
      <c r="J107" s="2">
        <v>541859</v>
      </c>
      <c r="K107" s="2">
        <f t="shared" si="13"/>
        <v>2937950</v>
      </c>
      <c r="L107" s="3">
        <f t="shared" si="14"/>
        <v>0.1051239419129169</v>
      </c>
    </row>
    <row r="108" spans="1:12" ht="12.75">
      <c r="A108" s="1" t="s">
        <v>11</v>
      </c>
      <c r="B108" s="2">
        <v>373582</v>
      </c>
      <c r="C108" s="2">
        <v>205163</v>
      </c>
      <c r="D108" s="2">
        <v>146465</v>
      </c>
      <c r="E108" s="2">
        <v>542842</v>
      </c>
      <c r="F108" s="2">
        <v>35466</v>
      </c>
      <c r="G108" s="2">
        <v>480846</v>
      </c>
      <c r="H108" s="2">
        <v>385049</v>
      </c>
      <c r="I108" s="2">
        <v>206163</v>
      </c>
      <c r="J108" s="2">
        <v>501164</v>
      </c>
      <c r="K108" s="2">
        <f t="shared" si="13"/>
        <v>2876740</v>
      </c>
      <c r="L108" s="3">
        <f t="shared" si="14"/>
        <v>0.10293376288179328</v>
      </c>
    </row>
    <row r="109" spans="1:12" ht="12.75">
      <c r="A109" s="1" t="s">
        <v>0</v>
      </c>
      <c r="B109" s="2">
        <v>326794</v>
      </c>
      <c r="C109" s="2">
        <v>105083</v>
      </c>
      <c r="D109" s="2">
        <v>150303</v>
      </c>
      <c r="E109" s="2">
        <v>616342</v>
      </c>
      <c r="F109" s="2">
        <v>53771</v>
      </c>
      <c r="G109" s="2">
        <v>400827</v>
      </c>
      <c r="H109" s="2">
        <v>378133</v>
      </c>
      <c r="I109" s="2">
        <v>172807</v>
      </c>
      <c r="J109" s="2">
        <v>516626</v>
      </c>
      <c r="K109" s="2">
        <f t="shared" si="13"/>
        <v>2720686</v>
      </c>
      <c r="L109" s="3">
        <f t="shared" si="14"/>
        <v>0.09734993346628983</v>
      </c>
    </row>
    <row r="110" spans="1:12" ht="12.75">
      <c r="A110" s="1" t="s">
        <v>18</v>
      </c>
      <c r="B110" s="2">
        <v>393151</v>
      </c>
      <c r="C110" s="2">
        <v>127273</v>
      </c>
      <c r="D110" s="2">
        <v>156276</v>
      </c>
      <c r="E110" s="2">
        <v>483113</v>
      </c>
      <c r="F110" s="2">
        <v>35898</v>
      </c>
      <c r="G110" s="2">
        <v>469094</v>
      </c>
      <c r="H110" s="2">
        <v>415290</v>
      </c>
      <c r="I110" s="2">
        <v>214898</v>
      </c>
      <c r="J110" s="2">
        <v>512032</v>
      </c>
      <c r="K110" s="2">
        <f t="shared" si="13"/>
        <v>2807025</v>
      </c>
      <c r="L110" s="3">
        <f t="shared" si="14"/>
        <v>0.10043926310798534</v>
      </c>
    </row>
    <row r="111" spans="1:12" ht="12.75">
      <c r="A111" s="1" t="s">
        <v>19</v>
      </c>
      <c r="B111" s="2">
        <v>369520</v>
      </c>
      <c r="C111" s="2">
        <v>125928</v>
      </c>
      <c r="D111" s="2">
        <v>157572</v>
      </c>
      <c r="E111" s="2">
        <v>608691</v>
      </c>
      <c r="F111" s="2">
        <v>30748</v>
      </c>
      <c r="G111" s="2">
        <v>425272</v>
      </c>
      <c r="H111" s="2">
        <v>371858</v>
      </c>
      <c r="I111" s="2">
        <v>189787</v>
      </c>
      <c r="J111" s="2">
        <v>515362</v>
      </c>
      <c r="K111" s="2">
        <f t="shared" si="13"/>
        <v>2794738</v>
      </c>
      <c r="L111" s="3">
        <f t="shared" si="14"/>
        <v>0.09999961713910091</v>
      </c>
    </row>
    <row r="112" spans="1:12" ht="12.75">
      <c r="A112" s="1" t="s">
        <v>20</v>
      </c>
      <c r="B112" s="2">
        <v>360564</v>
      </c>
      <c r="C112" s="2">
        <v>120042</v>
      </c>
      <c r="D112" s="2">
        <v>123373</v>
      </c>
      <c r="E112" s="2">
        <v>442737</v>
      </c>
      <c r="F112" s="2">
        <v>23956</v>
      </c>
      <c r="G112" s="2">
        <v>378580</v>
      </c>
      <c r="H112" s="2">
        <v>360564</v>
      </c>
      <c r="I112" s="2">
        <v>176834</v>
      </c>
      <c r="J112" s="2">
        <v>539695</v>
      </c>
      <c r="K112" s="2">
        <f t="shared" si="13"/>
        <v>2526345</v>
      </c>
      <c r="L112" s="3">
        <f t="shared" si="14"/>
        <v>0.09039614187851666</v>
      </c>
    </row>
    <row r="113" spans="1:12" ht="12.75">
      <c r="A113" s="1" t="s">
        <v>24</v>
      </c>
      <c r="B113" s="2">
        <f aca="true" t="shared" si="15" ref="B113:K113">SUM(B100:B112)</f>
        <v>4282234</v>
      </c>
      <c r="C113" s="2">
        <f t="shared" si="15"/>
        <v>1445439</v>
      </c>
      <c r="D113" s="2">
        <f t="shared" si="15"/>
        <v>1832153</v>
      </c>
      <c r="E113" s="2">
        <f t="shared" si="15"/>
        <v>5796899</v>
      </c>
      <c r="F113" s="2">
        <f t="shared" si="15"/>
        <v>363435</v>
      </c>
      <c r="G113" s="2">
        <f t="shared" si="15"/>
        <v>5045936</v>
      </c>
      <c r="H113" s="2">
        <f t="shared" si="15"/>
        <v>4277084</v>
      </c>
      <c r="I113" s="2">
        <f t="shared" si="15"/>
        <v>2304503</v>
      </c>
      <c r="J113" s="2">
        <f t="shared" si="15"/>
        <v>8216992</v>
      </c>
      <c r="K113" s="2">
        <f t="shared" si="15"/>
        <v>33564675</v>
      </c>
      <c r="L113" s="3">
        <f>K113/$K$113</f>
        <v>1</v>
      </c>
    </row>
    <row r="114" spans="1:12" ht="12.75">
      <c r="A114" s="1" t="s">
        <v>25</v>
      </c>
      <c r="B114" s="4">
        <f aca="true" t="shared" si="16" ref="B114:J114">(B113/$K$113)</f>
        <v>0.12758157199496198</v>
      </c>
      <c r="C114" s="4">
        <f t="shared" si="16"/>
        <v>0.04306429304022756</v>
      </c>
      <c r="D114" s="4">
        <f t="shared" si="16"/>
        <v>0.05458575123995689</v>
      </c>
      <c r="E114" s="4">
        <f t="shared" si="16"/>
        <v>0.17270833100573743</v>
      </c>
      <c r="F114" s="4">
        <f t="shared" si="16"/>
        <v>0.010827901655535172</v>
      </c>
      <c r="G114" s="4">
        <f t="shared" si="16"/>
        <v>0.15033471946324523</v>
      </c>
      <c r="H114" s="4">
        <f t="shared" si="16"/>
        <v>0.1274281368730667</v>
      </c>
      <c r="I114" s="4">
        <f t="shared" si="16"/>
        <v>0.0686585822743703</v>
      </c>
      <c r="J114" s="4">
        <f t="shared" si="16"/>
        <v>0.24481071245289876</v>
      </c>
      <c r="K114" s="2"/>
      <c r="L114" s="3">
        <f>SUM(B114:K114)</f>
        <v>1</v>
      </c>
    </row>
    <row r="115" ht="12.75">
      <c r="A115" s="1" t="s">
        <v>160</v>
      </c>
    </row>
    <row r="116" spans="1:11" ht="12.75">
      <c r="A116" s="10"/>
      <c r="B116" s="10"/>
      <c r="D116" s="15"/>
      <c r="E116" s="10"/>
      <c r="G116" s="10"/>
      <c r="H116" s="10"/>
      <c r="I116" s="10"/>
      <c r="J116" s="10"/>
      <c r="K116" s="10"/>
    </row>
    <row r="117" spans="1:11" ht="12.75">
      <c r="A117" s="10"/>
      <c r="B117" s="10"/>
      <c r="D117" s="15"/>
      <c r="E117" s="10"/>
      <c r="G117" s="10"/>
      <c r="H117" s="10"/>
      <c r="I117" s="10"/>
      <c r="J117" s="10"/>
      <c r="K117" s="10"/>
    </row>
    <row r="118" spans="1:11" ht="12.75">
      <c r="A118" s="10"/>
      <c r="B118" s="10"/>
      <c r="C118" t="s">
        <v>182</v>
      </c>
      <c r="D118" s="15"/>
      <c r="E118" s="10"/>
      <c r="G118" s="10"/>
      <c r="H118" s="10"/>
      <c r="I118" s="10"/>
      <c r="J118" s="10"/>
      <c r="K118" s="10"/>
    </row>
    <row r="119" spans="1:12" ht="12.75">
      <c r="A119" s="26" t="s">
        <v>22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 ht="12.75">
      <c r="A120" s="1"/>
      <c r="B120" s="1" t="s">
        <v>13</v>
      </c>
      <c r="C120" s="1"/>
      <c r="D120" s="1"/>
      <c r="E120" s="1"/>
      <c r="F120" s="1"/>
      <c r="G120" s="1"/>
      <c r="H120" s="1"/>
      <c r="I120" s="1" t="s">
        <v>5</v>
      </c>
      <c r="J120" s="1"/>
      <c r="K120" s="1"/>
      <c r="L120" s="1"/>
    </row>
    <row r="121" spans="1:12" ht="12.75">
      <c r="A121" s="1"/>
      <c r="B121" s="1" t="s">
        <v>1</v>
      </c>
      <c r="C121" s="1" t="s">
        <v>2</v>
      </c>
      <c r="D121" s="1" t="s">
        <v>4</v>
      </c>
      <c r="E121" s="1" t="s">
        <v>6</v>
      </c>
      <c r="F121" s="1" t="s">
        <v>7</v>
      </c>
      <c r="G121" s="1" t="s">
        <v>9</v>
      </c>
      <c r="H121" s="1" t="s">
        <v>1</v>
      </c>
      <c r="I121" s="1" t="s">
        <v>2</v>
      </c>
      <c r="J121" s="1" t="s">
        <v>26</v>
      </c>
      <c r="K121" s="1" t="s">
        <v>24</v>
      </c>
      <c r="L121" s="1" t="s">
        <v>25</v>
      </c>
    </row>
    <row r="122" spans="1:12" ht="12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</row>
    <row r="123" spans="1:12" ht="12.75">
      <c r="A123" s="1" t="s">
        <v>20</v>
      </c>
      <c r="B123" s="2">
        <v>382142</v>
      </c>
      <c r="C123" s="2">
        <v>80550</v>
      </c>
      <c r="D123" s="2">
        <v>131315</v>
      </c>
      <c r="E123" s="2">
        <v>492515</v>
      </c>
      <c r="F123" s="2">
        <v>31294</v>
      </c>
      <c r="G123" s="2">
        <v>453642</v>
      </c>
      <c r="H123" s="2">
        <v>403384</v>
      </c>
      <c r="I123" s="2">
        <v>75480</v>
      </c>
      <c r="J123" s="2">
        <v>667059</v>
      </c>
      <c r="K123" s="2">
        <f aca="true" t="shared" si="17" ref="K123:K134">SUM(B123:J123)</f>
        <v>2717381</v>
      </c>
      <c r="L123" s="3">
        <f aca="true" t="shared" si="18" ref="L123:L134">K123/Total</f>
        <v>0.09723167596428259</v>
      </c>
    </row>
    <row r="124" spans="1:12" ht="12.75">
      <c r="A124" s="1" t="s">
        <v>21</v>
      </c>
      <c r="B124" s="2">
        <v>355566</v>
      </c>
      <c r="C124" s="2">
        <v>90196</v>
      </c>
      <c r="D124" s="2">
        <v>157341</v>
      </c>
      <c r="E124" s="2">
        <v>406727</v>
      </c>
      <c r="F124" s="2">
        <v>20080</v>
      </c>
      <c r="G124" s="2">
        <v>371405</v>
      </c>
      <c r="H124" s="2">
        <v>318351</v>
      </c>
      <c r="I124" s="2">
        <v>74244</v>
      </c>
      <c r="J124" s="2">
        <v>791412</v>
      </c>
      <c r="K124" s="2">
        <f t="shared" si="17"/>
        <v>2585322</v>
      </c>
      <c r="L124" s="3">
        <f t="shared" si="18"/>
        <v>0.09250642106032646</v>
      </c>
    </row>
    <row r="125" spans="1:12" ht="12.75">
      <c r="A125" s="1" t="s">
        <v>17</v>
      </c>
      <c r="B125" s="2">
        <v>321796</v>
      </c>
      <c r="C125" s="2">
        <v>89796</v>
      </c>
      <c r="D125" s="2">
        <v>160427</v>
      </c>
      <c r="E125" s="2">
        <v>416113</v>
      </c>
      <c r="F125" s="2">
        <v>13931</v>
      </c>
      <c r="G125" s="2">
        <v>331034</v>
      </c>
      <c r="H125" s="2">
        <v>289091</v>
      </c>
      <c r="I125" s="2">
        <v>65186</v>
      </c>
      <c r="J125" s="2">
        <v>885664</v>
      </c>
      <c r="K125" s="2">
        <f t="shared" si="17"/>
        <v>2573038</v>
      </c>
      <c r="L125" s="3">
        <f t="shared" si="18"/>
        <v>0.09206688243561935</v>
      </c>
    </row>
    <row r="126" spans="1:12" ht="12.75">
      <c r="A126" s="1" t="s">
        <v>15</v>
      </c>
      <c r="B126" s="2">
        <v>313628</v>
      </c>
      <c r="C126" s="2">
        <v>89589</v>
      </c>
      <c r="D126" s="2">
        <v>170231</v>
      </c>
      <c r="E126" s="2">
        <v>385187</v>
      </c>
      <c r="F126" s="2">
        <v>4245</v>
      </c>
      <c r="G126" s="2">
        <v>349198</v>
      </c>
      <c r="H126" s="2">
        <v>299740</v>
      </c>
      <c r="I126" s="2">
        <v>89589</v>
      </c>
      <c r="J126" s="2">
        <v>929884</v>
      </c>
      <c r="K126" s="2">
        <f t="shared" si="17"/>
        <v>2631291</v>
      </c>
      <c r="L126" s="3">
        <f t="shared" si="18"/>
        <v>0.0941512558893041</v>
      </c>
    </row>
    <row r="127" spans="1:12" ht="12.75">
      <c r="A127" s="1" t="s">
        <v>16</v>
      </c>
      <c r="B127" s="2">
        <v>322008</v>
      </c>
      <c r="C127" s="2">
        <v>100974</v>
      </c>
      <c r="D127" s="2">
        <v>160325</v>
      </c>
      <c r="E127" s="2">
        <v>385374</v>
      </c>
      <c r="F127" s="2">
        <v>20338</v>
      </c>
      <c r="G127" s="2">
        <v>426512</v>
      </c>
      <c r="H127" s="2">
        <v>313075</v>
      </c>
      <c r="I127" s="2">
        <v>276144</v>
      </c>
      <c r="J127" s="2">
        <v>888700</v>
      </c>
      <c r="K127" s="2">
        <f t="shared" si="17"/>
        <v>2893450</v>
      </c>
      <c r="L127" s="3">
        <f t="shared" si="18"/>
        <v>0.10353166994943051</v>
      </c>
    </row>
    <row r="128" spans="1:12" ht="12.75">
      <c r="A128" s="1" t="s">
        <v>14</v>
      </c>
      <c r="B128" s="2">
        <v>412306</v>
      </c>
      <c r="C128" s="2">
        <v>143863</v>
      </c>
      <c r="D128" s="2">
        <v>146217</v>
      </c>
      <c r="E128" s="2">
        <v>464727</v>
      </c>
      <c r="F128" s="2">
        <v>51062</v>
      </c>
      <c r="G128" s="2">
        <v>449936</v>
      </c>
      <c r="H128" s="2">
        <v>389115</v>
      </c>
      <c r="I128" s="2">
        <v>313071</v>
      </c>
      <c r="J128" s="2">
        <v>817991</v>
      </c>
      <c r="K128" s="2">
        <f t="shared" si="17"/>
        <v>3188288</v>
      </c>
      <c r="L128" s="3">
        <f t="shared" si="18"/>
        <v>0.11408138413303492</v>
      </c>
    </row>
    <row r="129" spans="1:12" ht="12.75">
      <c r="A129" s="1" t="s">
        <v>12</v>
      </c>
      <c r="B129" s="2">
        <v>368510</v>
      </c>
      <c r="C129" s="2">
        <v>123766</v>
      </c>
      <c r="D129" s="2">
        <v>163395</v>
      </c>
      <c r="E129" s="2">
        <v>562176</v>
      </c>
      <c r="F129" s="2">
        <v>36343</v>
      </c>
      <c r="G129" s="2">
        <v>462993</v>
      </c>
      <c r="H129" s="2">
        <v>376775</v>
      </c>
      <c r="I129" s="2">
        <v>159241</v>
      </c>
      <c r="J129" s="2">
        <v>776603</v>
      </c>
      <c r="K129" s="2">
        <f t="shared" si="17"/>
        <v>3029802</v>
      </c>
      <c r="L129" s="3">
        <f t="shared" si="18"/>
        <v>0.10841053437112252</v>
      </c>
    </row>
    <row r="130" spans="1:12" ht="12.75">
      <c r="A130" s="1" t="s">
        <v>10</v>
      </c>
      <c r="B130" s="2">
        <v>364809</v>
      </c>
      <c r="C130" s="2">
        <v>123766</v>
      </c>
      <c r="D130" s="2">
        <v>140228</v>
      </c>
      <c r="E130" s="2">
        <v>482870</v>
      </c>
      <c r="F130" s="2">
        <v>37597</v>
      </c>
      <c r="G130" s="2">
        <v>500239</v>
      </c>
      <c r="H130" s="2">
        <v>380043</v>
      </c>
      <c r="I130" s="2">
        <v>366539</v>
      </c>
      <c r="J130" s="2">
        <v>541859</v>
      </c>
      <c r="K130" s="2">
        <f t="shared" si="17"/>
        <v>2937950</v>
      </c>
      <c r="L130" s="3">
        <f t="shared" si="18"/>
        <v>0.1051239419129169</v>
      </c>
    </row>
    <row r="131" spans="1:12" ht="12.75">
      <c r="A131" s="1" t="s">
        <v>11</v>
      </c>
      <c r="B131" s="2">
        <v>373582</v>
      </c>
      <c r="C131" s="2">
        <v>205163</v>
      </c>
      <c r="D131" s="2">
        <v>146465</v>
      </c>
      <c r="E131" s="2">
        <v>542842</v>
      </c>
      <c r="F131" s="2">
        <v>35466</v>
      </c>
      <c r="G131" s="2">
        <v>480846</v>
      </c>
      <c r="H131" s="2">
        <v>385049</v>
      </c>
      <c r="I131" s="2">
        <v>206163</v>
      </c>
      <c r="J131" s="2">
        <v>501164</v>
      </c>
      <c r="K131" s="2">
        <f t="shared" si="17"/>
        <v>2876740</v>
      </c>
      <c r="L131" s="3">
        <f t="shared" si="18"/>
        <v>0.10293376288179328</v>
      </c>
    </row>
    <row r="132" spans="1:12" ht="12.75">
      <c r="A132" s="1" t="s">
        <v>0</v>
      </c>
      <c r="B132" s="2">
        <v>326794</v>
      </c>
      <c r="C132" s="2">
        <v>105083</v>
      </c>
      <c r="D132" s="2">
        <v>150303</v>
      </c>
      <c r="E132" s="2">
        <v>616342</v>
      </c>
      <c r="F132" s="2">
        <v>53771</v>
      </c>
      <c r="G132" s="2">
        <v>400827</v>
      </c>
      <c r="H132" s="2">
        <v>378133</v>
      </c>
      <c r="I132" s="2">
        <v>172807</v>
      </c>
      <c r="J132" s="2">
        <v>516626</v>
      </c>
      <c r="K132" s="2">
        <f t="shared" si="17"/>
        <v>2720686</v>
      </c>
      <c r="L132" s="3">
        <f t="shared" si="18"/>
        <v>0.09734993346628983</v>
      </c>
    </row>
    <row r="133" spans="1:12" ht="12.75">
      <c r="A133" s="1" t="s">
        <v>18</v>
      </c>
      <c r="B133" s="2">
        <v>393151</v>
      </c>
      <c r="C133" s="2">
        <v>127273</v>
      </c>
      <c r="D133" s="2">
        <v>156276</v>
      </c>
      <c r="E133" s="2">
        <v>483113</v>
      </c>
      <c r="F133" s="2">
        <v>35898</v>
      </c>
      <c r="G133" s="2">
        <v>469094</v>
      </c>
      <c r="H133" s="2">
        <v>415290</v>
      </c>
      <c r="I133" s="2">
        <v>214898</v>
      </c>
      <c r="J133" s="2">
        <v>512032</v>
      </c>
      <c r="K133" s="2">
        <f t="shared" si="17"/>
        <v>2807025</v>
      </c>
      <c r="L133" s="3">
        <f t="shared" si="18"/>
        <v>0.10043926310798534</v>
      </c>
    </row>
    <row r="134" spans="1:12" ht="12.75">
      <c r="A134" s="1" t="s">
        <v>19</v>
      </c>
      <c r="B134" s="2">
        <v>369520</v>
      </c>
      <c r="C134" s="2">
        <v>125928</v>
      </c>
      <c r="D134" s="2">
        <v>157572</v>
      </c>
      <c r="E134" s="2">
        <v>608691</v>
      </c>
      <c r="F134" s="2">
        <v>30748</v>
      </c>
      <c r="G134" s="2">
        <v>425272</v>
      </c>
      <c r="H134" s="2">
        <v>371858</v>
      </c>
      <c r="I134" s="2">
        <v>189787</v>
      </c>
      <c r="J134" s="2">
        <v>515362</v>
      </c>
      <c r="K134" s="2">
        <f t="shared" si="17"/>
        <v>2794738</v>
      </c>
      <c r="L134" s="3">
        <f t="shared" si="18"/>
        <v>0.09999961713910091</v>
      </c>
    </row>
    <row r="135" spans="1:12" ht="12.75">
      <c r="A135" s="1" t="s">
        <v>24</v>
      </c>
      <c r="B135" s="2">
        <f aca="true" t="shared" si="19" ref="B135:K135">SUM(B122:B134)</f>
        <v>4303812</v>
      </c>
      <c r="C135" s="2">
        <f t="shared" si="19"/>
        <v>1405947</v>
      </c>
      <c r="D135" s="2">
        <f t="shared" si="19"/>
        <v>1840095</v>
      </c>
      <c r="E135" s="2">
        <f t="shared" si="19"/>
        <v>5846677</v>
      </c>
      <c r="F135" s="2">
        <f t="shared" si="19"/>
        <v>370773</v>
      </c>
      <c r="G135" s="2">
        <f t="shared" si="19"/>
        <v>5120998</v>
      </c>
      <c r="H135" s="2">
        <f t="shared" si="19"/>
        <v>4319904</v>
      </c>
      <c r="I135" s="2">
        <f t="shared" si="19"/>
        <v>2203149</v>
      </c>
      <c r="J135" s="2">
        <f t="shared" si="19"/>
        <v>8344356</v>
      </c>
      <c r="K135" s="2">
        <f t="shared" si="19"/>
        <v>33755711</v>
      </c>
      <c r="L135" s="3">
        <f>K135/$K$135</f>
        <v>1</v>
      </c>
    </row>
    <row r="136" spans="1:12" ht="12.75">
      <c r="A136" s="1" t="s">
        <v>25</v>
      </c>
      <c r="B136" s="4">
        <f aca="true" t="shared" si="20" ref="B136:J136">(B135/$K$135)</f>
        <v>0.12749878087296102</v>
      </c>
      <c r="C136" s="4">
        <f t="shared" si="20"/>
        <v>0.041650640983387964</v>
      </c>
      <c r="D136" s="4">
        <f t="shared" si="20"/>
        <v>0.05451210907689072</v>
      </c>
      <c r="E136" s="4">
        <f t="shared" si="20"/>
        <v>0.1732055651264463</v>
      </c>
      <c r="F136" s="4">
        <f t="shared" si="20"/>
        <v>0.010984008009785367</v>
      </c>
      <c r="G136" s="4">
        <f t="shared" si="20"/>
        <v>0.15170760290014332</v>
      </c>
      <c r="H136" s="4">
        <f t="shared" si="20"/>
        <v>0.12797550020498755</v>
      </c>
      <c r="I136" s="4">
        <f t="shared" si="20"/>
        <v>0.06526744467032557</v>
      </c>
      <c r="J136" s="4">
        <f t="shared" si="20"/>
        <v>0.2471983481550722</v>
      </c>
      <c r="K136" s="2"/>
      <c r="L136" s="3">
        <f>SUM(B136:K136)</f>
        <v>1</v>
      </c>
    </row>
    <row r="137" ht="12.75">
      <c r="A137" s="1" t="s">
        <v>160</v>
      </c>
    </row>
    <row r="138" spans="1:11" ht="12.75">
      <c r="A138" s="10"/>
      <c r="B138" s="10"/>
      <c r="D138" s="15"/>
      <c r="E138" s="10"/>
      <c r="G138" s="10"/>
      <c r="H138" s="10"/>
      <c r="I138" s="10"/>
      <c r="J138" s="10"/>
      <c r="K138" s="10"/>
    </row>
    <row r="139" spans="1:11" ht="12.75">
      <c r="A139" s="10"/>
      <c r="B139" s="10"/>
      <c r="D139" s="15"/>
      <c r="E139" s="10"/>
      <c r="G139" s="10"/>
      <c r="H139" s="10"/>
      <c r="I139" s="10"/>
      <c r="J139" s="10"/>
      <c r="K139" s="10"/>
    </row>
    <row r="140" spans="1:11" ht="12.75">
      <c r="A140" s="10"/>
      <c r="B140" s="10"/>
      <c r="C140" t="s">
        <v>181</v>
      </c>
      <c r="D140" s="15"/>
      <c r="E140" s="10"/>
      <c r="G140" s="10"/>
      <c r="H140" s="10"/>
      <c r="I140" s="10"/>
      <c r="J140" s="10"/>
      <c r="K140" s="10"/>
    </row>
    <row r="141" spans="1:12" ht="12.75">
      <c r="A141" s="26" t="s">
        <v>22</v>
      </c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ht="12.75">
      <c r="A142" s="1"/>
      <c r="B142" s="1" t="s">
        <v>13</v>
      </c>
      <c r="C142" s="1"/>
      <c r="D142" s="1"/>
      <c r="E142" s="1"/>
      <c r="F142" s="1"/>
      <c r="G142" s="1"/>
      <c r="H142" s="1"/>
      <c r="I142" s="1" t="s">
        <v>5</v>
      </c>
      <c r="J142" s="1"/>
      <c r="K142" s="1"/>
      <c r="L142" s="1"/>
    </row>
    <row r="143" spans="1:12" ht="12.75">
      <c r="A143" s="1"/>
      <c r="B143" s="1" t="s">
        <v>1</v>
      </c>
      <c r="C143" s="1" t="s">
        <v>2</v>
      </c>
      <c r="D143" s="1" t="s">
        <v>4</v>
      </c>
      <c r="E143" s="1" t="s">
        <v>6</v>
      </c>
      <c r="F143" s="1" t="s">
        <v>7</v>
      </c>
      <c r="G143" s="1" t="s">
        <v>9</v>
      </c>
      <c r="H143" s="1" t="s">
        <v>1</v>
      </c>
      <c r="I143" s="1" t="s">
        <v>2</v>
      </c>
      <c r="J143" s="1" t="s">
        <v>26</v>
      </c>
      <c r="K143" s="1" t="s">
        <v>24</v>
      </c>
      <c r="L143" s="1" t="s">
        <v>25</v>
      </c>
    </row>
    <row r="144" spans="1:12" ht="12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</row>
    <row r="145" spans="1:12" ht="12.75">
      <c r="A145" s="1" t="s">
        <v>19</v>
      </c>
      <c r="B145" s="2">
        <v>243732</v>
      </c>
      <c r="C145" s="2">
        <v>38414</v>
      </c>
      <c r="D145" s="2">
        <v>87251</v>
      </c>
      <c r="E145" s="2">
        <v>461289</v>
      </c>
      <c r="F145" s="2">
        <v>20320</v>
      </c>
      <c r="G145" s="2">
        <v>237151</v>
      </c>
      <c r="H145" s="2">
        <v>294667</v>
      </c>
      <c r="I145" s="2">
        <v>71353</v>
      </c>
      <c r="J145" s="2">
        <v>490228</v>
      </c>
      <c r="K145" s="2">
        <f aca="true" t="shared" si="21" ref="K145:K156">SUM(B145:J145)</f>
        <v>1944405</v>
      </c>
      <c r="L145" s="3">
        <f aca="true" t="shared" si="22" ref="L145:L156">K145/Total</f>
        <v>0.0695735183632074</v>
      </c>
    </row>
    <row r="146" spans="1:12" ht="12.75">
      <c r="A146" s="1" t="s">
        <v>20</v>
      </c>
      <c r="B146" s="2">
        <v>382142</v>
      </c>
      <c r="C146" s="2">
        <v>80550</v>
      </c>
      <c r="D146" s="2">
        <v>131315</v>
      </c>
      <c r="E146" s="2">
        <v>492515</v>
      </c>
      <c r="F146" s="2">
        <v>31294</v>
      </c>
      <c r="G146" s="2">
        <v>453642</v>
      </c>
      <c r="H146" s="2">
        <v>403384</v>
      </c>
      <c r="I146" s="2">
        <v>75480</v>
      </c>
      <c r="J146" s="2">
        <v>667059</v>
      </c>
      <c r="K146" s="2">
        <f t="shared" si="21"/>
        <v>2717381</v>
      </c>
      <c r="L146" s="3">
        <f t="shared" si="22"/>
        <v>0.09723167596428259</v>
      </c>
    </row>
    <row r="147" spans="1:12" ht="12.75">
      <c r="A147" s="1" t="s">
        <v>21</v>
      </c>
      <c r="B147" s="2">
        <v>355566</v>
      </c>
      <c r="C147" s="2">
        <v>90196</v>
      </c>
      <c r="D147" s="2">
        <v>157341</v>
      </c>
      <c r="E147" s="2">
        <v>406727</v>
      </c>
      <c r="F147" s="2">
        <v>20080</v>
      </c>
      <c r="G147" s="2">
        <v>371405</v>
      </c>
      <c r="H147" s="2">
        <v>318351</v>
      </c>
      <c r="I147" s="2">
        <v>74244</v>
      </c>
      <c r="J147" s="2">
        <v>791412</v>
      </c>
      <c r="K147" s="2">
        <f t="shared" si="21"/>
        <v>2585322</v>
      </c>
      <c r="L147" s="3">
        <f t="shared" si="22"/>
        <v>0.09250642106032646</v>
      </c>
    </row>
    <row r="148" spans="1:12" ht="12.75">
      <c r="A148" s="1" t="s">
        <v>17</v>
      </c>
      <c r="B148" s="2">
        <v>321796</v>
      </c>
      <c r="C148" s="2">
        <v>89796</v>
      </c>
      <c r="D148" s="2">
        <v>160427</v>
      </c>
      <c r="E148" s="2">
        <v>416113</v>
      </c>
      <c r="F148" s="2">
        <v>13931</v>
      </c>
      <c r="G148" s="2">
        <v>331034</v>
      </c>
      <c r="H148" s="2">
        <v>289091</v>
      </c>
      <c r="I148" s="2">
        <v>65186</v>
      </c>
      <c r="J148" s="2">
        <v>885664</v>
      </c>
      <c r="K148" s="2">
        <f t="shared" si="21"/>
        <v>2573038</v>
      </c>
      <c r="L148" s="3">
        <f t="shared" si="22"/>
        <v>0.09206688243561935</v>
      </c>
    </row>
    <row r="149" spans="1:12" ht="12.75">
      <c r="A149" s="1" t="s">
        <v>15</v>
      </c>
      <c r="B149" s="2">
        <v>313628</v>
      </c>
      <c r="C149" s="2">
        <v>89589</v>
      </c>
      <c r="D149" s="2">
        <v>170231</v>
      </c>
      <c r="E149" s="2">
        <v>385187</v>
      </c>
      <c r="F149" s="2">
        <v>4245</v>
      </c>
      <c r="G149" s="2">
        <v>349198</v>
      </c>
      <c r="H149" s="2">
        <v>299740</v>
      </c>
      <c r="I149" s="2">
        <v>89589</v>
      </c>
      <c r="J149" s="2">
        <v>929884</v>
      </c>
      <c r="K149" s="2">
        <f t="shared" si="21"/>
        <v>2631291</v>
      </c>
      <c r="L149" s="3">
        <f t="shared" si="22"/>
        <v>0.0941512558893041</v>
      </c>
    </row>
    <row r="150" spans="1:12" ht="12.75">
      <c r="A150" s="1" t="s">
        <v>16</v>
      </c>
      <c r="B150" s="2">
        <v>322008</v>
      </c>
      <c r="C150" s="2">
        <v>100974</v>
      </c>
      <c r="D150" s="2">
        <v>160325</v>
      </c>
      <c r="E150" s="2">
        <v>385374</v>
      </c>
      <c r="F150" s="2">
        <v>20338</v>
      </c>
      <c r="G150" s="2">
        <v>426512</v>
      </c>
      <c r="H150" s="2">
        <v>313075</v>
      </c>
      <c r="I150" s="2">
        <v>276144</v>
      </c>
      <c r="J150" s="2">
        <v>888700</v>
      </c>
      <c r="K150" s="2">
        <f t="shared" si="21"/>
        <v>2893450</v>
      </c>
      <c r="L150" s="3">
        <f t="shared" si="22"/>
        <v>0.10353166994943051</v>
      </c>
    </row>
    <row r="151" spans="1:12" ht="12.75">
      <c r="A151" s="1" t="s">
        <v>14</v>
      </c>
      <c r="B151" s="2">
        <v>412306</v>
      </c>
      <c r="C151" s="2">
        <v>143863</v>
      </c>
      <c r="D151" s="2">
        <v>146217</v>
      </c>
      <c r="E151" s="2">
        <v>464727</v>
      </c>
      <c r="F151" s="2">
        <v>51062</v>
      </c>
      <c r="G151" s="2">
        <v>449936</v>
      </c>
      <c r="H151" s="2">
        <v>389115</v>
      </c>
      <c r="I151" s="2">
        <v>313071</v>
      </c>
      <c r="J151" s="2">
        <v>817991</v>
      </c>
      <c r="K151" s="2">
        <f t="shared" si="21"/>
        <v>3188288</v>
      </c>
      <c r="L151" s="3">
        <f t="shared" si="22"/>
        <v>0.11408138413303492</v>
      </c>
    </row>
    <row r="152" spans="1:12" ht="12.75">
      <c r="A152" s="1" t="s">
        <v>12</v>
      </c>
      <c r="B152" s="2">
        <v>368510</v>
      </c>
      <c r="C152" s="2">
        <v>123766</v>
      </c>
      <c r="D152" s="2">
        <v>163395</v>
      </c>
      <c r="E152" s="2">
        <v>562176</v>
      </c>
      <c r="F152" s="2">
        <v>36343</v>
      </c>
      <c r="G152" s="2">
        <v>462993</v>
      </c>
      <c r="H152" s="2">
        <v>376775</v>
      </c>
      <c r="I152" s="2">
        <v>159241</v>
      </c>
      <c r="J152" s="2">
        <v>776603</v>
      </c>
      <c r="K152" s="2">
        <f t="shared" si="21"/>
        <v>3029802</v>
      </c>
      <c r="L152" s="3">
        <f t="shared" si="22"/>
        <v>0.10841053437112252</v>
      </c>
    </row>
    <row r="153" spans="1:12" ht="12.75">
      <c r="A153" s="1" t="s">
        <v>10</v>
      </c>
      <c r="B153" s="2">
        <v>364809</v>
      </c>
      <c r="C153" s="2">
        <v>123766</v>
      </c>
      <c r="D153" s="2">
        <v>140228</v>
      </c>
      <c r="E153" s="2">
        <v>482870</v>
      </c>
      <c r="F153" s="2">
        <v>37597</v>
      </c>
      <c r="G153" s="2">
        <v>500239</v>
      </c>
      <c r="H153" s="2">
        <v>380043</v>
      </c>
      <c r="I153" s="2">
        <v>366539</v>
      </c>
      <c r="J153" s="2">
        <v>541859</v>
      </c>
      <c r="K153" s="2">
        <f t="shared" si="21"/>
        <v>2937950</v>
      </c>
      <c r="L153" s="3">
        <f t="shared" si="22"/>
        <v>0.1051239419129169</v>
      </c>
    </row>
    <row r="154" spans="1:12" ht="12.75">
      <c r="A154" s="1" t="s">
        <v>11</v>
      </c>
      <c r="B154" s="2">
        <v>373582</v>
      </c>
      <c r="C154" s="2">
        <v>205163</v>
      </c>
      <c r="D154" s="2">
        <v>146465</v>
      </c>
      <c r="E154" s="2">
        <v>542842</v>
      </c>
      <c r="F154" s="2">
        <v>35466</v>
      </c>
      <c r="G154" s="2">
        <v>480846</v>
      </c>
      <c r="H154" s="2">
        <v>385049</v>
      </c>
      <c r="I154" s="2">
        <v>206163</v>
      </c>
      <c r="J154" s="2">
        <v>501164</v>
      </c>
      <c r="K154" s="2">
        <f t="shared" si="21"/>
        <v>2876740</v>
      </c>
      <c r="L154" s="3">
        <f t="shared" si="22"/>
        <v>0.10293376288179328</v>
      </c>
    </row>
    <row r="155" spans="1:12" ht="12.75">
      <c r="A155" s="1" t="s">
        <v>0</v>
      </c>
      <c r="B155" s="2">
        <v>326794</v>
      </c>
      <c r="C155" s="2">
        <v>105083</v>
      </c>
      <c r="D155" s="2">
        <v>150303</v>
      </c>
      <c r="E155" s="2">
        <v>616342</v>
      </c>
      <c r="F155" s="2">
        <v>53771</v>
      </c>
      <c r="G155" s="2">
        <v>400827</v>
      </c>
      <c r="H155" s="2">
        <v>378133</v>
      </c>
      <c r="I155" s="2">
        <v>172807</v>
      </c>
      <c r="J155" s="2">
        <v>516626</v>
      </c>
      <c r="K155" s="2">
        <f t="shared" si="21"/>
        <v>2720686</v>
      </c>
      <c r="L155" s="3">
        <f t="shared" si="22"/>
        <v>0.09734993346628983</v>
      </c>
    </row>
    <row r="156" spans="1:12" ht="12.75">
      <c r="A156" s="1" t="s">
        <v>18</v>
      </c>
      <c r="B156" s="2">
        <v>393151</v>
      </c>
      <c r="C156" s="2">
        <v>127273</v>
      </c>
      <c r="D156" s="2">
        <v>156276</v>
      </c>
      <c r="E156" s="2">
        <v>483113</v>
      </c>
      <c r="F156" s="2">
        <v>35898</v>
      </c>
      <c r="G156" s="2">
        <v>469094</v>
      </c>
      <c r="H156" s="2">
        <v>415290</v>
      </c>
      <c r="I156" s="2">
        <v>214898</v>
      </c>
      <c r="J156" s="2">
        <v>512032</v>
      </c>
      <c r="K156" s="2">
        <f t="shared" si="21"/>
        <v>2807025</v>
      </c>
      <c r="L156" s="3">
        <f t="shared" si="22"/>
        <v>0.10043926310798534</v>
      </c>
    </row>
    <row r="157" spans="1:12" ht="12.75">
      <c r="A157" s="1" t="s">
        <v>24</v>
      </c>
      <c r="B157" s="2">
        <f aca="true" t="shared" si="23" ref="B157:K157">SUM(B144:B156)</f>
        <v>4178024</v>
      </c>
      <c r="C157" s="2">
        <f t="shared" si="23"/>
        <v>1318433</v>
      </c>
      <c r="D157" s="2">
        <f t="shared" si="23"/>
        <v>1769774</v>
      </c>
      <c r="E157" s="2">
        <f t="shared" si="23"/>
        <v>5699275</v>
      </c>
      <c r="F157" s="2">
        <f t="shared" si="23"/>
        <v>360345</v>
      </c>
      <c r="G157" s="2">
        <f t="shared" si="23"/>
        <v>4932877</v>
      </c>
      <c r="H157" s="2">
        <f t="shared" si="23"/>
        <v>4242713</v>
      </c>
      <c r="I157" s="2">
        <f t="shared" si="23"/>
        <v>2084715</v>
      </c>
      <c r="J157" s="2">
        <f t="shared" si="23"/>
        <v>8319222</v>
      </c>
      <c r="K157" s="2">
        <f t="shared" si="23"/>
        <v>32905378</v>
      </c>
      <c r="L157" s="3">
        <f>K157/$K$157</f>
        <v>1</v>
      </c>
    </row>
    <row r="158" spans="1:12" ht="12.75">
      <c r="A158" s="1" t="s">
        <v>25</v>
      </c>
      <c r="B158" s="4">
        <f aca="true" t="shared" si="24" ref="B158:J158">(B157/$K$157)</f>
        <v>0.1269708556455422</v>
      </c>
      <c r="C158" s="4">
        <f t="shared" si="24"/>
        <v>0.04006740174812762</v>
      </c>
      <c r="D158" s="4">
        <f t="shared" si="24"/>
        <v>0.05378373103630659</v>
      </c>
      <c r="E158" s="4">
        <f t="shared" si="24"/>
        <v>0.17320193069959566</v>
      </c>
      <c r="F158" s="4">
        <f t="shared" si="24"/>
        <v>0.010950945465510228</v>
      </c>
      <c r="G158" s="4">
        <f t="shared" si="24"/>
        <v>0.14991096592174083</v>
      </c>
      <c r="H158" s="4">
        <f t="shared" si="24"/>
        <v>0.12893676529107187</v>
      </c>
      <c r="I158" s="4">
        <f t="shared" si="24"/>
        <v>0.06335484126637293</v>
      </c>
      <c r="J158" s="4">
        <f t="shared" si="24"/>
        <v>0.2528225629257321</v>
      </c>
      <c r="K158" s="2"/>
      <c r="L158" s="3">
        <f>SUM(B158:K158)</f>
        <v>1</v>
      </c>
    </row>
    <row r="159" ht="12.75">
      <c r="A159" s="1" t="s">
        <v>160</v>
      </c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1" ht="12.75">
      <c r="A163" s="10"/>
      <c r="B163" s="10"/>
      <c r="C163" t="s">
        <v>180</v>
      </c>
      <c r="D163" s="15"/>
      <c r="E163" s="10"/>
      <c r="G163" s="10"/>
      <c r="H163" s="10"/>
      <c r="I163" s="10"/>
      <c r="J163" s="10"/>
      <c r="K163" s="10"/>
    </row>
    <row r="164" spans="1:12" ht="12.75">
      <c r="A164" s="26" t="s">
        <v>22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1:12" ht="12.75">
      <c r="A165" s="1"/>
      <c r="B165" s="1" t="s">
        <v>13</v>
      </c>
      <c r="C165" s="1"/>
      <c r="D165" s="1"/>
      <c r="E165" s="1"/>
      <c r="F165" s="1"/>
      <c r="G165" s="1"/>
      <c r="H165" s="1"/>
      <c r="I165" s="1" t="s">
        <v>5</v>
      </c>
      <c r="J165" s="1"/>
      <c r="K165" s="1"/>
      <c r="L165" s="1"/>
    </row>
    <row r="166" spans="1:12" ht="12.75">
      <c r="A166" s="1"/>
      <c r="B166" s="1" t="s">
        <v>1</v>
      </c>
      <c r="C166" s="1" t="s">
        <v>2</v>
      </c>
      <c r="D166" s="1" t="s">
        <v>4</v>
      </c>
      <c r="E166" s="1" t="s">
        <v>6</v>
      </c>
      <c r="F166" s="1" t="s">
        <v>7</v>
      </c>
      <c r="G166" s="1" t="s">
        <v>9</v>
      </c>
      <c r="H166" s="1" t="s">
        <v>1</v>
      </c>
      <c r="I166" s="1" t="s">
        <v>2</v>
      </c>
      <c r="J166" s="1" t="s">
        <v>26</v>
      </c>
      <c r="K166" s="1" t="s">
        <v>24</v>
      </c>
      <c r="L166" s="1" t="s">
        <v>25</v>
      </c>
    </row>
    <row r="167" spans="1:12" ht="12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</row>
    <row r="168" spans="1:12" ht="12.75">
      <c r="A168" s="1" t="s">
        <v>18</v>
      </c>
      <c r="B168" s="2">
        <v>202277</v>
      </c>
      <c r="C168" s="2">
        <v>33977</v>
      </c>
      <c r="D168" s="2">
        <v>85129</v>
      </c>
      <c r="E168" s="2">
        <v>425774</v>
      </c>
      <c r="F168" s="2">
        <v>16060</v>
      </c>
      <c r="G168" s="2">
        <v>250556</v>
      </c>
      <c r="H168" s="2">
        <v>295004</v>
      </c>
      <c r="I168" s="2">
        <v>118354</v>
      </c>
      <c r="J168" s="2">
        <v>362183</v>
      </c>
      <c r="K168" s="2">
        <f aca="true" t="shared" si="25" ref="K168:K179">SUM(B168:J168)</f>
        <v>1789314</v>
      </c>
      <c r="L168" s="3">
        <f aca="true" t="shared" si="26" ref="L168:L179">K168/Total</f>
        <v>0.06402414642862166</v>
      </c>
    </row>
    <row r="169" spans="1:12" ht="12.75">
      <c r="A169" s="1" t="s">
        <v>19</v>
      </c>
      <c r="B169" s="2">
        <v>243732</v>
      </c>
      <c r="C169" s="2">
        <v>38414</v>
      </c>
      <c r="D169" s="2">
        <v>87251</v>
      </c>
      <c r="E169" s="2">
        <v>461289</v>
      </c>
      <c r="F169" s="2">
        <v>20320</v>
      </c>
      <c r="G169" s="2">
        <v>237151</v>
      </c>
      <c r="H169" s="2">
        <v>294667</v>
      </c>
      <c r="I169" s="2">
        <v>71353</v>
      </c>
      <c r="J169" s="2">
        <v>490228</v>
      </c>
      <c r="K169" s="2">
        <f t="shared" si="25"/>
        <v>1944405</v>
      </c>
      <c r="L169" s="3">
        <f t="shared" si="26"/>
        <v>0.0695735183632074</v>
      </c>
    </row>
    <row r="170" spans="1:12" ht="12.75">
      <c r="A170" s="1" t="s">
        <v>20</v>
      </c>
      <c r="B170" s="2">
        <v>382142</v>
      </c>
      <c r="C170" s="2">
        <v>80550</v>
      </c>
      <c r="D170" s="2">
        <v>131315</v>
      </c>
      <c r="E170" s="2">
        <v>492515</v>
      </c>
      <c r="F170" s="2">
        <v>31294</v>
      </c>
      <c r="G170" s="2">
        <v>453642</v>
      </c>
      <c r="H170" s="2">
        <v>403384</v>
      </c>
      <c r="I170" s="2">
        <v>75480</v>
      </c>
      <c r="J170" s="2">
        <v>667059</v>
      </c>
      <c r="K170" s="2">
        <f t="shared" si="25"/>
        <v>2717381</v>
      </c>
      <c r="L170" s="3">
        <f t="shared" si="26"/>
        <v>0.09723167596428259</v>
      </c>
    </row>
    <row r="171" spans="1:12" ht="12.75">
      <c r="A171" s="1" t="s">
        <v>21</v>
      </c>
      <c r="B171" s="2">
        <v>355566</v>
      </c>
      <c r="C171" s="2">
        <v>90196</v>
      </c>
      <c r="D171" s="2">
        <v>157341</v>
      </c>
      <c r="E171" s="2">
        <v>406727</v>
      </c>
      <c r="F171" s="2">
        <v>20080</v>
      </c>
      <c r="G171" s="2">
        <v>371405</v>
      </c>
      <c r="H171" s="2">
        <v>318351</v>
      </c>
      <c r="I171" s="2">
        <v>74244</v>
      </c>
      <c r="J171" s="2">
        <v>791412</v>
      </c>
      <c r="K171" s="2">
        <f t="shared" si="25"/>
        <v>2585322</v>
      </c>
      <c r="L171" s="3">
        <f t="shared" si="26"/>
        <v>0.09250642106032646</v>
      </c>
    </row>
    <row r="172" spans="1:12" ht="12.75">
      <c r="A172" s="1" t="s">
        <v>17</v>
      </c>
      <c r="B172" s="2">
        <v>321796</v>
      </c>
      <c r="C172" s="2">
        <v>89796</v>
      </c>
      <c r="D172" s="2">
        <v>160427</v>
      </c>
      <c r="E172" s="2">
        <v>416113</v>
      </c>
      <c r="F172" s="2">
        <v>13931</v>
      </c>
      <c r="G172" s="2">
        <v>331034</v>
      </c>
      <c r="H172" s="2">
        <v>289091</v>
      </c>
      <c r="I172" s="2">
        <v>65186</v>
      </c>
      <c r="J172" s="2">
        <v>885664</v>
      </c>
      <c r="K172" s="2">
        <f t="shared" si="25"/>
        <v>2573038</v>
      </c>
      <c r="L172" s="3">
        <f t="shared" si="26"/>
        <v>0.09206688243561935</v>
      </c>
    </row>
    <row r="173" spans="1:12" ht="12.75">
      <c r="A173" s="1" t="s">
        <v>15</v>
      </c>
      <c r="B173" s="2">
        <v>313628</v>
      </c>
      <c r="C173" s="2">
        <v>89589</v>
      </c>
      <c r="D173" s="2">
        <v>170231</v>
      </c>
      <c r="E173" s="2">
        <v>385187</v>
      </c>
      <c r="F173" s="2">
        <v>4245</v>
      </c>
      <c r="G173" s="2">
        <v>349198</v>
      </c>
      <c r="H173" s="2">
        <v>299740</v>
      </c>
      <c r="I173" s="2">
        <v>89589</v>
      </c>
      <c r="J173" s="2">
        <v>929884</v>
      </c>
      <c r="K173" s="2">
        <f t="shared" si="25"/>
        <v>2631291</v>
      </c>
      <c r="L173" s="3">
        <f t="shared" si="26"/>
        <v>0.0941512558893041</v>
      </c>
    </row>
    <row r="174" spans="1:12" ht="12.75">
      <c r="A174" s="1" t="s">
        <v>16</v>
      </c>
      <c r="B174" s="2">
        <v>322008</v>
      </c>
      <c r="C174" s="2">
        <v>100974</v>
      </c>
      <c r="D174" s="2">
        <v>160325</v>
      </c>
      <c r="E174" s="2">
        <v>385374</v>
      </c>
      <c r="F174" s="2">
        <v>20338</v>
      </c>
      <c r="G174" s="2">
        <v>426512</v>
      </c>
      <c r="H174" s="2">
        <v>313075</v>
      </c>
      <c r="I174" s="2">
        <v>276144</v>
      </c>
      <c r="J174" s="2">
        <v>888700</v>
      </c>
      <c r="K174" s="2">
        <f t="shared" si="25"/>
        <v>2893450</v>
      </c>
      <c r="L174" s="3">
        <f t="shared" si="26"/>
        <v>0.10353166994943051</v>
      </c>
    </row>
    <row r="175" spans="1:12" ht="12.75">
      <c r="A175" s="1" t="s">
        <v>14</v>
      </c>
      <c r="B175" s="2">
        <v>412306</v>
      </c>
      <c r="C175" s="2">
        <v>143863</v>
      </c>
      <c r="D175" s="2">
        <v>146217</v>
      </c>
      <c r="E175" s="2">
        <v>464727</v>
      </c>
      <c r="F175" s="2">
        <v>51062</v>
      </c>
      <c r="G175" s="2">
        <v>449936</v>
      </c>
      <c r="H175" s="2">
        <v>389115</v>
      </c>
      <c r="I175" s="2">
        <v>313071</v>
      </c>
      <c r="J175" s="2">
        <v>817991</v>
      </c>
      <c r="K175" s="2">
        <f t="shared" si="25"/>
        <v>3188288</v>
      </c>
      <c r="L175" s="3">
        <f t="shared" si="26"/>
        <v>0.11408138413303492</v>
      </c>
    </row>
    <row r="176" spans="1:12" ht="12.75">
      <c r="A176" s="1" t="s">
        <v>12</v>
      </c>
      <c r="B176" s="2">
        <v>368510</v>
      </c>
      <c r="C176" s="2">
        <v>123766</v>
      </c>
      <c r="D176" s="2">
        <v>163395</v>
      </c>
      <c r="E176" s="2">
        <v>562176</v>
      </c>
      <c r="F176" s="2">
        <v>36343</v>
      </c>
      <c r="G176" s="2">
        <v>462993</v>
      </c>
      <c r="H176" s="2">
        <v>376775</v>
      </c>
      <c r="I176" s="2">
        <v>159241</v>
      </c>
      <c r="J176" s="2">
        <v>776603</v>
      </c>
      <c r="K176" s="2">
        <f t="shared" si="25"/>
        <v>3029802</v>
      </c>
      <c r="L176" s="3">
        <f t="shared" si="26"/>
        <v>0.10841053437112252</v>
      </c>
    </row>
    <row r="177" spans="1:12" ht="12.75">
      <c r="A177" s="1" t="s">
        <v>10</v>
      </c>
      <c r="B177" s="2">
        <v>364809</v>
      </c>
      <c r="C177" s="2">
        <v>123766</v>
      </c>
      <c r="D177" s="2">
        <v>140228</v>
      </c>
      <c r="E177" s="2">
        <v>482870</v>
      </c>
      <c r="F177" s="2">
        <v>37597</v>
      </c>
      <c r="G177" s="2">
        <v>500239</v>
      </c>
      <c r="H177" s="2">
        <v>380043</v>
      </c>
      <c r="I177" s="2">
        <v>366539</v>
      </c>
      <c r="J177" s="2">
        <v>541859</v>
      </c>
      <c r="K177" s="2">
        <f t="shared" si="25"/>
        <v>2937950</v>
      </c>
      <c r="L177" s="3">
        <f t="shared" si="26"/>
        <v>0.1051239419129169</v>
      </c>
    </row>
    <row r="178" spans="1:12" ht="12.75">
      <c r="A178" s="1" t="s">
        <v>11</v>
      </c>
      <c r="B178" s="2">
        <v>373582</v>
      </c>
      <c r="C178" s="2">
        <v>205163</v>
      </c>
      <c r="D178" s="2">
        <v>146465</v>
      </c>
      <c r="E178" s="2">
        <v>542842</v>
      </c>
      <c r="F178" s="2">
        <v>35466</v>
      </c>
      <c r="G178" s="2">
        <v>480846</v>
      </c>
      <c r="H178" s="2">
        <v>385049</v>
      </c>
      <c r="I178" s="2">
        <v>206163</v>
      </c>
      <c r="J178" s="2">
        <v>501164</v>
      </c>
      <c r="K178" s="2">
        <f t="shared" si="25"/>
        <v>2876740</v>
      </c>
      <c r="L178" s="3">
        <f t="shared" si="26"/>
        <v>0.10293376288179328</v>
      </c>
    </row>
    <row r="179" spans="1:12" ht="12.75">
      <c r="A179" s="1" t="s">
        <v>0</v>
      </c>
      <c r="B179" s="2">
        <v>326794</v>
      </c>
      <c r="C179" s="2">
        <v>105083</v>
      </c>
      <c r="D179" s="2">
        <v>150303</v>
      </c>
      <c r="E179" s="2">
        <v>616342</v>
      </c>
      <c r="F179" s="2">
        <v>53771</v>
      </c>
      <c r="G179" s="2">
        <v>400827</v>
      </c>
      <c r="H179" s="2">
        <v>378133</v>
      </c>
      <c r="I179" s="2">
        <v>172807</v>
      </c>
      <c r="J179" s="2">
        <v>516626</v>
      </c>
      <c r="K179" s="2">
        <f t="shared" si="25"/>
        <v>2720686</v>
      </c>
      <c r="L179" s="3">
        <f t="shared" si="26"/>
        <v>0.09734993346628983</v>
      </c>
    </row>
    <row r="180" spans="1:12" ht="12.75">
      <c r="A180" s="1" t="s">
        <v>24</v>
      </c>
      <c r="B180" s="2">
        <f aca="true" t="shared" si="27" ref="B180:K180">SUM(B167:B179)</f>
        <v>3987150</v>
      </c>
      <c r="C180" s="2">
        <f t="shared" si="27"/>
        <v>1225137</v>
      </c>
      <c r="D180" s="2">
        <f t="shared" si="27"/>
        <v>1698627</v>
      </c>
      <c r="E180" s="2">
        <f t="shared" si="27"/>
        <v>5641936</v>
      </c>
      <c r="F180" s="2">
        <f t="shared" si="27"/>
        <v>340507</v>
      </c>
      <c r="G180" s="2">
        <f t="shared" si="27"/>
        <v>4714339</v>
      </c>
      <c r="H180" s="2">
        <f t="shared" si="27"/>
        <v>4122427</v>
      </c>
      <c r="I180" s="2">
        <f t="shared" si="27"/>
        <v>1988171</v>
      </c>
      <c r="J180" s="2">
        <f t="shared" si="27"/>
        <v>8169373</v>
      </c>
      <c r="K180" s="2">
        <f t="shared" si="27"/>
        <v>31887667</v>
      </c>
      <c r="L180" s="3">
        <f>K180/$K$180</f>
        <v>1</v>
      </c>
    </row>
    <row r="181" spans="1:12" ht="12.75">
      <c r="A181" s="1" t="s">
        <v>25</v>
      </c>
      <c r="B181" s="4">
        <f aca="true" t="shared" si="28" ref="B181:J181">(B180/$K$180)</f>
        <v>0.12503736946324734</v>
      </c>
      <c r="C181" s="4">
        <f t="shared" si="28"/>
        <v>0.03842040247096158</v>
      </c>
      <c r="D181" s="4">
        <f t="shared" si="28"/>
        <v>0.05326908989610309</v>
      </c>
      <c r="E181" s="4">
        <f t="shared" si="28"/>
        <v>0.176931601800784</v>
      </c>
      <c r="F181" s="4">
        <f t="shared" si="28"/>
        <v>0.01067832902294169</v>
      </c>
      <c r="G181" s="4">
        <f t="shared" si="28"/>
        <v>0.14784207950992465</v>
      </c>
      <c r="H181" s="4">
        <f t="shared" si="28"/>
        <v>0.12927966790420886</v>
      </c>
      <c r="I181" s="4">
        <f t="shared" si="28"/>
        <v>0.06234921482339865</v>
      </c>
      <c r="J181" s="4">
        <f t="shared" si="28"/>
        <v>0.25619224510843014</v>
      </c>
      <c r="K181" s="2"/>
      <c r="L181" s="3">
        <f>SUM(B181:K181)</f>
        <v>1</v>
      </c>
    </row>
    <row r="182" ht="12.75">
      <c r="A182" s="1" t="s">
        <v>160</v>
      </c>
    </row>
    <row r="183" spans="1:11" ht="12.75">
      <c r="A183" s="10"/>
      <c r="B183" s="10"/>
      <c r="D183" s="15"/>
      <c r="E183" s="10"/>
      <c r="G183" s="10"/>
      <c r="H183" s="10"/>
      <c r="I183" s="10"/>
      <c r="J183" s="10"/>
      <c r="K183" s="10"/>
    </row>
    <row r="184" spans="1:11" ht="12.75">
      <c r="A184" s="10"/>
      <c r="B184" s="10"/>
      <c r="C184" t="s">
        <v>179</v>
      </c>
      <c r="D184" s="15"/>
      <c r="E184" s="10"/>
      <c r="G184" s="10"/>
      <c r="H184" s="10"/>
      <c r="I184" s="10"/>
      <c r="J184" s="10"/>
      <c r="K184" s="10"/>
    </row>
    <row r="185" spans="1:12" ht="12.75">
      <c r="A185" s="26" t="s">
        <v>22</v>
      </c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</row>
    <row r="186" spans="1:12" ht="12.75">
      <c r="A186" s="1"/>
      <c r="B186" s="1" t="s">
        <v>13</v>
      </c>
      <c r="C186" s="1"/>
      <c r="D186" s="1"/>
      <c r="E186" s="1"/>
      <c r="F186" s="1"/>
      <c r="G186" s="1"/>
      <c r="H186" s="1"/>
      <c r="I186" s="1" t="s">
        <v>5</v>
      </c>
      <c r="J186" s="1"/>
      <c r="K186" s="1"/>
      <c r="L186" s="1"/>
    </row>
    <row r="187" spans="1:12" ht="12.75">
      <c r="A187" s="1"/>
      <c r="B187" s="1" t="s">
        <v>1</v>
      </c>
      <c r="C187" s="1" t="s">
        <v>2</v>
      </c>
      <c r="D187" s="1" t="s">
        <v>4</v>
      </c>
      <c r="E187" s="1" t="s">
        <v>6</v>
      </c>
      <c r="F187" s="1" t="s">
        <v>7</v>
      </c>
      <c r="G187" s="1" t="s">
        <v>9</v>
      </c>
      <c r="H187" s="1" t="s">
        <v>1</v>
      </c>
      <c r="I187" s="1" t="s">
        <v>2</v>
      </c>
      <c r="J187" s="1" t="s">
        <v>26</v>
      </c>
      <c r="K187" s="1" t="s">
        <v>24</v>
      </c>
      <c r="L187" s="1" t="s">
        <v>25</v>
      </c>
    </row>
    <row r="188" spans="1:12" ht="12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</row>
    <row r="189" spans="1:12" ht="12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</row>
    <row r="190" spans="1:12" ht="12.75">
      <c r="A190" s="1" t="s">
        <v>0</v>
      </c>
      <c r="B190" s="2">
        <v>259581</v>
      </c>
      <c r="C190" s="2">
        <v>66330</v>
      </c>
      <c r="D190" s="2">
        <v>98960</v>
      </c>
      <c r="E190" s="2">
        <v>526865</v>
      </c>
      <c r="F190" s="2">
        <v>23957</v>
      </c>
      <c r="G190" s="2">
        <v>300320</v>
      </c>
      <c r="H190" s="2">
        <v>348650</v>
      </c>
      <c r="I190" s="2">
        <v>144242</v>
      </c>
      <c r="J190" s="2">
        <v>343547</v>
      </c>
      <c r="K190" s="2">
        <f aca="true" t="shared" si="29" ref="K190:K201">SUM(B190:J190)</f>
        <v>2112452</v>
      </c>
      <c r="L190" s="3">
        <f aca="true" t="shared" si="30" ref="L190:L201">K190/Total</f>
        <v>0.07558647401821852</v>
      </c>
    </row>
    <row r="191" spans="1:12" ht="12.75">
      <c r="A191" s="1" t="s">
        <v>18</v>
      </c>
      <c r="B191" s="2">
        <v>202277</v>
      </c>
      <c r="C191" s="2">
        <v>33977</v>
      </c>
      <c r="D191" s="2">
        <v>85129</v>
      </c>
      <c r="E191" s="2">
        <v>425774</v>
      </c>
      <c r="F191" s="2">
        <v>16060</v>
      </c>
      <c r="G191" s="2">
        <v>250556</v>
      </c>
      <c r="H191" s="2">
        <v>295004</v>
      </c>
      <c r="I191" s="2">
        <v>118354</v>
      </c>
      <c r="J191" s="2">
        <v>362183</v>
      </c>
      <c r="K191" s="2">
        <f t="shared" si="29"/>
        <v>1789314</v>
      </c>
      <c r="L191" s="3">
        <f t="shared" si="30"/>
        <v>0.06402414642862166</v>
      </c>
    </row>
    <row r="192" spans="1:12" ht="12.75">
      <c r="A192" s="1" t="s">
        <v>19</v>
      </c>
      <c r="B192" s="2">
        <v>243732</v>
      </c>
      <c r="C192" s="2">
        <v>38414</v>
      </c>
      <c r="D192" s="2">
        <v>87251</v>
      </c>
      <c r="E192" s="2">
        <v>461289</v>
      </c>
      <c r="F192" s="2">
        <v>20320</v>
      </c>
      <c r="G192" s="2">
        <v>237151</v>
      </c>
      <c r="H192" s="2">
        <v>294667</v>
      </c>
      <c r="I192" s="2">
        <v>71353</v>
      </c>
      <c r="J192" s="2">
        <v>490228</v>
      </c>
      <c r="K192" s="2">
        <f t="shared" si="29"/>
        <v>1944405</v>
      </c>
      <c r="L192" s="3">
        <f t="shared" si="30"/>
        <v>0.0695735183632074</v>
      </c>
    </row>
    <row r="193" spans="1:12" ht="12.75">
      <c r="A193" s="1" t="s">
        <v>20</v>
      </c>
      <c r="B193" s="2">
        <v>382142</v>
      </c>
      <c r="C193" s="2">
        <v>80550</v>
      </c>
      <c r="D193" s="2">
        <v>131315</v>
      </c>
      <c r="E193" s="2">
        <v>492515</v>
      </c>
      <c r="F193" s="2">
        <v>31294</v>
      </c>
      <c r="G193" s="2">
        <v>453642</v>
      </c>
      <c r="H193" s="2">
        <v>403384</v>
      </c>
      <c r="I193" s="2">
        <v>75480</v>
      </c>
      <c r="J193" s="2">
        <v>667059</v>
      </c>
      <c r="K193" s="2">
        <f t="shared" si="29"/>
        <v>2717381</v>
      </c>
      <c r="L193" s="3">
        <f t="shared" si="30"/>
        <v>0.09723167596428259</v>
      </c>
    </row>
    <row r="194" spans="1:12" ht="12.75">
      <c r="A194" s="1" t="s">
        <v>21</v>
      </c>
      <c r="B194" s="2">
        <v>355566</v>
      </c>
      <c r="C194" s="2">
        <v>90196</v>
      </c>
      <c r="D194" s="2">
        <v>157341</v>
      </c>
      <c r="E194" s="2">
        <v>406727</v>
      </c>
      <c r="F194" s="2">
        <v>20080</v>
      </c>
      <c r="G194" s="2">
        <v>371405</v>
      </c>
      <c r="H194" s="2">
        <v>318351</v>
      </c>
      <c r="I194" s="2">
        <v>74244</v>
      </c>
      <c r="J194" s="2">
        <v>791412</v>
      </c>
      <c r="K194" s="2">
        <f t="shared" si="29"/>
        <v>2585322</v>
      </c>
      <c r="L194" s="3">
        <f t="shared" si="30"/>
        <v>0.09250642106032646</v>
      </c>
    </row>
    <row r="195" spans="1:12" ht="12.75">
      <c r="A195" s="1" t="s">
        <v>17</v>
      </c>
      <c r="B195" s="2">
        <v>321796</v>
      </c>
      <c r="C195" s="2">
        <v>89796</v>
      </c>
      <c r="D195" s="2">
        <v>160427</v>
      </c>
      <c r="E195" s="2">
        <v>416113</v>
      </c>
      <c r="F195" s="2">
        <v>13931</v>
      </c>
      <c r="G195" s="2">
        <v>331034</v>
      </c>
      <c r="H195" s="2">
        <v>289091</v>
      </c>
      <c r="I195" s="2">
        <v>65186</v>
      </c>
      <c r="J195" s="2">
        <v>885664</v>
      </c>
      <c r="K195" s="2">
        <f t="shared" si="29"/>
        <v>2573038</v>
      </c>
      <c r="L195" s="3">
        <f t="shared" si="30"/>
        <v>0.09206688243561935</v>
      </c>
    </row>
    <row r="196" spans="1:12" ht="12.75">
      <c r="A196" s="1" t="s">
        <v>15</v>
      </c>
      <c r="B196" s="2">
        <v>313628</v>
      </c>
      <c r="C196" s="2">
        <v>89589</v>
      </c>
      <c r="D196" s="2">
        <v>170231</v>
      </c>
      <c r="E196" s="2">
        <v>385187</v>
      </c>
      <c r="F196" s="2">
        <v>4245</v>
      </c>
      <c r="G196" s="2">
        <v>349198</v>
      </c>
      <c r="H196" s="2">
        <v>299740</v>
      </c>
      <c r="I196" s="2">
        <v>89589</v>
      </c>
      <c r="J196" s="2">
        <v>929884</v>
      </c>
      <c r="K196" s="2">
        <f t="shared" si="29"/>
        <v>2631291</v>
      </c>
      <c r="L196" s="3">
        <f t="shared" si="30"/>
        <v>0.0941512558893041</v>
      </c>
    </row>
    <row r="197" spans="1:12" ht="12.75">
      <c r="A197" s="1" t="s">
        <v>16</v>
      </c>
      <c r="B197" s="2">
        <v>322008</v>
      </c>
      <c r="C197" s="2">
        <v>100974</v>
      </c>
      <c r="D197" s="2">
        <v>160325</v>
      </c>
      <c r="E197" s="2">
        <v>385374</v>
      </c>
      <c r="F197" s="2">
        <v>20338</v>
      </c>
      <c r="G197" s="2">
        <v>426512</v>
      </c>
      <c r="H197" s="2">
        <v>313075</v>
      </c>
      <c r="I197" s="2">
        <v>276144</v>
      </c>
      <c r="J197" s="2">
        <v>888700</v>
      </c>
      <c r="K197" s="2">
        <f t="shared" si="29"/>
        <v>2893450</v>
      </c>
      <c r="L197" s="3">
        <f t="shared" si="30"/>
        <v>0.10353166994943051</v>
      </c>
    </row>
    <row r="198" spans="1:12" ht="12.75">
      <c r="A198" s="1" t="s">
        <v>14</v>
      </c>
      <c r="B198" s="2">
        <v>412306</v>
      </c>
      <c r="C198" s="2">
        <v>143863</v>
      </c>
      <c r="D198" s="2">
        <v>146217</v>
      </c>
      <c r="E198" s="2">
        <v>464727</v>
      </c>
      <c r="F198" s="2">
        <v>51062</v>
      </c>
      <c r="G198" s="2">
        <v>449936</v>
      </c>
      <c r="H198" s="2">
        <v>389115</v>
      </c>
      <c r="I198" s="2">
        <v>313071</v>
      </c>
      <c r="J198" s="2">
        <v>817991</v>
      </c>
      <c r="K198" s="2">
        <f t="shared" si="29"/>
        <v>3188288</v>
      </c>
      <c r="L198" s="3">
        <f t="shared" si="30"/>
        <v>0.11408138413303492</v>
      </c>
    </row>
    <row r="199" spans="1:12" ht="12.75">
      <c r="A199" s="1" t="s">
        <v>12</v>
      </c>
      <c r="B199" s="2">
        <v>368510</v>
      </c>
      <c r="C199" s="2">
        <v>123766</v>
      </c>
      <c r="D199" s="2">
        <v>163395</v>
      </c>
      <c r="E199" s="2">
        <v>562176</v>
      </c>
      <c r="F199" s="2">
        <v>36343</v>
      </c>
      <c r="G199" s="2">
        <v>462993</v>
      </c>
      <c r="H199" s="2">
        <v>376775</v>
      </c>
      <c r="I199" s="2">
        <v>159241</v>
      </c>
      <c r="J199" s="2">
        <v>776603</v>
      </c>
      <c r="K199" s="2">
        <f t="shared" si="29"/>
        <v>3029802</v>
      </c>
      <c r="L199" s="3">
        <f t="shared" si="30"/>
        <v>0.10841053437112252</v>
      </c>
    </row>
    <row r="200" spans="1:12" ht="12.75">
      <c r="A200" s="1" t="s">
        <v>10</v>
      </c>
      <c r="B200" s="2">
        <v>364809</v>
      </c>
      <c r="C200" s="2">
        <v>123766</v>
      </c>
      <c r="D200" s="2">
        <v>140228</v>
      </c>
      <c r="E200" s="2">
        <v>482870</v>
      </c>
      <c r="F200" s="2">
        <v>37597</v>
      </c>
      <c r="G200" s="2">
        <v>500239</v>
      </c>
      <c r="H200" s="2">
        <v>380043</v>
      </c>
      <c r="I200" s="2">
        <v>366539</v>
      </c>
      <c r="J200" s="2">
        <v>541859</v>
      </c>
      <c r="K200" s="2">
        <f t="shared" si="29"/>
        <v>2937950</v>
      </c>
      <c r="L200" s="3">
        <f t="shared" si="30"/>
        <v>0.1051239419129169</v>
      </c>
    </row>
    <row r="201" spans="1:12" ht="12.75">
      <c r="A201" s="1" t="s">
        <v>11</v>
      </c>
      <c r="B201" s="2">
        <v>373582</v>
      </c>
      <c r="C201" s="2">
        <v>205163</v>
      </c>
      <c r="D201" s="2">
        <v>146465</v>
      </c>
      <c r="E201" s="2">
        <v>542842</v>
      </c>
      <c r="F201" s="2">
        <v>35466</v>
      </c>
      <c r="G201" s="2">
        <v>480846</v>
      </c>
      <c r="H201" s="2">
        <v>385049</v>
      </c>
      <c r="I201" s="2">
        <v>206163</v>
      </c>
      <c r="J201" s="2">
        <v>501164</v>
      </c>
      <c r="K201" s="2">
        <f t="shared" si="29"/>
        <v>2876740</v>
      </c>
      <c r="L201" s="3">
        <f t="shared" si="30"/>
        <v>0.10293376288179328</v>
      </c>
    </row>
    <row r="202" spans="1:12" ht="12.75">
      <c r="A202" s="1" t="s">
        <v>24</v>
      </c>
      <c r="B202" s="2">
        <f aca="true" t="shared" si="31" ref="B202:K202">SUM(B188:B201)</f>
        <v>3919937</v>
      </c>
      <c r="C202" s="2">
        <f t="shared" si="31"/>
        <v>1186384</v>
      </c>
      <c r="D202" s="2">
        <f t="shared" si="31"/>
        <v>1647284</v>
      </c>
      <c r="E202" s="2">
        <f t="shared" si="31"/>
        <v>5552459</v>
      </c>
      <c r="F202" s="2">
        <f t="shared" si="31"/>
        <v>310693</v>
      </c>
      <c r="G202" s="2">
        <f t="shared" si="31"/>
        <v>4613832</v>
      </c>
      <c r="H202" s="2">
        <f t="shared" si="31"/>
        <v>4092944</v>
      </c>
      <c r="I202" s="2">
        <f t="shared" si="31"/>
        <v>1959606</v>
      </c>
      <c r="J202" s="2">
        <f t="shared" si="31"/>
        <v>7996294</v>
      </c>
      <c r="K202" s="2">
        <f t="shared" si="31"/>
        <v>31279433</v>
      </c>
      <c r="L202" s="3">
        <f>K202/$K$202</f>
        <v>1</v>
      </c>
    </row>
    <row r="203" spans="1:12" ht="12.75">
      <c r="A203" s="1" t="s">
        <v>25</v>
      </c>
      <c r="B203" s="4">
        <f aca="true" t="shared" si="32" ref="B203:J203">(B202/$K$202)</f>
        <v>0.1253199506525582</v>
      </c>
      <c r="C203" s="4">
        <f t="shared" si="32"/>
        <v>0.037928564753715324</v>
      </c>
      <c r="D203" s="4">
        <f t="shared" si="32"/>
        <v>0.052663486579184474</v>
      </c>
      <c r="E203" s="4">
        <f t="shared" si="32"/>
        <v>0.17751149773079328</v>
      </c>
      <c r="F203" s="4">
        <f t="shared" si="32"/>
        <v>0.009932820713214335</v>
      </c>
      <c r="G203" s="4">
        <f t="shared" si="32"/>
        <v>0.14750369675818611</v>
      </c>
      <c r="H203" s="4">
        <f t="shared" si="32"/>
        <v>0.13085096523328923</v>
      </c>
      <c r="I203" s="4">
        <f t="shared" si="32"/>
        <v>0.0626483862415281</v>
      </c>
      <c r="J203" s="4">
        <f t="shared" si="32"/>
        <v>0.25564063133753095</v>
      </c>
      <c r="K203" s="2"/>
      <c r="L203" s="3">
        <f>SUM(B203:K203)</f>
        <v>1</v>
      </c>
    </row>
    <row r="204" ht="12.75">
      <c r="A204" s="1" t="s">
        <v>160</v>
      </c>
    </row>
    <row r="206" spans="1:11" ht="12.75">
      <c r="A206" s="10"/>
      <c r="B206" s="10"/>
      <c r="D206" s="15"/>
      <c r="E206" s="10"/>
      <c r="G206" s="10"/>
      <c r="H206" s="10"/>
      <c r="I206" s="10"/>
      <c r="J206" s="10"/>
      <c r="K206" s="10"/>
    </row>
    <row r="207" spans="1:11" ht="12.75">
      <c r="A207" s="10"/>
      <c r="B207" s="10"/>
      <c r="D207" s="15" t="s">
        <v>178</v>
      </c>
      <c r="E207" s="10"/>
      <c r="G207" s="10"/>
      <c r="H207" s="10"/>
      <c r="I207" s="10"/>
      <c r="J207" s="10"/>
      <c r="K207" s="10"/>
    </row>
    <row r="208" spans="1:12" ht="12.75">
      <c r="A208" s="26" t="s">
        <v>22</v>
      </c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</row>
    <row r="209" spans="1:12" ht="12.75">
      <c r="A209" s="1"/>
      <c r="B209" s="1" t="s">
        <v>13</v>
      </c>
      <c r="C209" s="1"/>
      <c r="D209" s="1"/>
      <c r="E209" s="1"/>
      <c r="F209" s="1"/>
      <c r="G209" s="1"/>
      <c r="H209" s="1"/>
      <c r="I209" s="1" t="s">
        <v>5</v>
      </c>
      <c r="J209" s="1"/>
      <c r="K209" s="1"/>
      <c r="L209" s="1"/>
    </row>
    <row r="210" spans="1:12" ht="12.75">
      <c r="A210" s="1"/>
      <c r="B210" s="1" t="s">
        <v>1</v>
      </c>
      <c r="C210" s="1" t="s">
        <v>2</v>
      </c>
      <c r="D210" s="1" t="s">
        <v>4</v>
      </c>
      <c r="E210" s="1" t="s">
        <v>6</v>
      </c>
      <c r="F210" s="1" t="s">
        <v>7</v>
      </c>
      <c r="G210" s="1" t="s">
        <v>9</v>
      </c>
      <c r="H210" s="1" t="s">
        <v>1</v>
      </c>
      <c r="I210" s="1" t="s">
        <v>2</v>
      </c>
      <c r="J210" s="1" t="s">
        <v>26</v>
      </c>
      <c r="K210" s="1" t="s">
        <v>24</v>
      </c>
      <c r="L210" s="1" t="s">
        <v>25</v>
      </c>
    </row>
    <row r="211" spans="1:12" ht="12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</row>
    <row r="212" spans="1:12" ht="12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</row>
    <row r="213" spans="1:12" ht="12.75">
      <c r="A213" s="1" t="s">
        <v>11</v>
      </c>
      <c r="B213" s="2">
        <v>355174</v>
      </c>
      <c r="C213" s="2">
        <v>113046</v>
      </c>
      <c r="D213" s="2">
        <v>115707</v>
      </c>
      <c r="E213" s="2">
        <v>448409</v>
      </c>
      <c r="F213" s="2">
        <v>19223</v>
      </c>
      <c r="G213" s="2">
        <v>420434</v>
      </c>
      <c r="H213" s="2">
        <v>357098</v>
      </c>
      <c r="I213" s="2">
        <v>182300</v>
      </c>
      <c r="J213" s="2">
        <v>294671</v>
      </c>
      <c r="K213" s="2">
        <f aca="true" t="shared" si="33" ref="K213:K224">SUM(B213:J213)</f>
        <v>2306062</v>
      </c>
      <c r="L213" s="3">
        <f aca="true" t="shared" si="34" ref="L213:L224">K213/Total</f>
        <v>0.0825141094081196</v>
      </c>
    </row>
    <row r="214" spans="1:12" ht="12.75">
      <c r="A214" s="1" t="s">
        <v>0</v>
      </c>
      <c r="B214" s="2">
        <v>259581</v>
      </c>
      <c r="C214" s="2">
        <v>66330</v>
      </c>
      <c r="D214" s="2">
        <v>98960</v>
      </c>
      <c r="E214" s="2">
        <v>526865</v>
      </c>
      <c r="F214" s="2">
        <v>23957</v>
      </c>
      <c r="G214" s="2">
        <v>300320</v>
      </c>
      <c r="H214" s="2">
        <v>348650</v>
      </c>
      <c r="I214" s="2">
        <v>144242</v>
      </c>
      <c r="J214" s="2">
        <v>343547</v>
      </c>
      <c r="K214" s="2">
        <f t="shared" si="33"/>
        <v>2112452</v>
      </c>
      <c r="L214" s="3">
        <f t="shared" si="34"/>
        <v>0.07558647401821852</v>
      </c>
    </row>
    <row r="215" spans="1:12" ht="12.75">
      <c r="A215" s="1" t="s">
        <v>18</v>
      </c>
      <c r="B215" s="2">
        <v>202277</v>
      </c>
      <c r="C215" s="2">
        <v>33977</v>
      </c>
      <c r="D215" s="2">
        <v>85129</v>
      </c>
      <c r="E215" s="2">
        <v>425774</v>
      </c>
      <c r="F215" s="2">
        <v>16060</v>
      </c>
      <c r="G215" s="2">
        <v>250556</v>
      </c>
      <c r="H215" s="2">
        <v>295004</v>
      </c>
      <c r="I215" s="2">
        <v>118354</v>
      </c>
      <c r="J215" s="2">
        <v>362183</v>
      </c>
      <c r="K215" s="2">
        <f t="shared" si="33"/>
        <v>1789314</v>
      </c>
      <c r="L215" s="3">
        <f t="shared" si="34"/>
        <v>0.06402414642862166</v>
      </c>
    </row>
    <row r="216" spans="1:12" ht="12.75">
      <c r="A216" s="1" t="s">
        <v>19</v>
      </c>
      <c r="B216" s="2">
        <v>243732</v>
      </c>
      <c r="C216" s="2">
        <v>38414</v>
      </c>
      <c r="D216" s="2">
        <v>87251</v>
      </c>
      <c r="E216" s="2">
        <v>461289</v>
      </c>
      <c r="F216" s="2">
        <v>20320</v>
      </c>
      <c r="G216" s="2">
        <v>237151</v>
      </c>
      <c r="H216" s="2">
        <v>294667</v>
      </c>
      <c r="I216" s="2">
        <v>71353</v>
      </c>
      <c r="J216" s="2">
        <v>490228</v>
      </c>
      <c r="K216" s="2">
        <f t="shared" si="33"/>
        <v>1944405</v>
      </c>
      <c r="L216" s="3">
        <f t="shared" si="34"/>
        <v>0.0695735183632074</v>
      </c>
    </row>
    <row r="217" spans="1:12" ht="12.75">
      <c r="A217" s="1" t="s">
        <v>20</v>
      </c>
      <c r="B217" s="2">
        <v>382142</v>
      </c>
      <c r="C217" s="2">
        <v>80550</v>
      </c>
      <c r="D217" s="2">
        <v>131315</v>
      </c>
      <c r="E217" s="2">
        <v>492515</v>
      </c>
      <c r="F217" s="2">
        <v>31294</v>
      </c>
      <c r="G217" s="2">
        <v>453642</v>
      </c>
      <c r="H217" s="2">
        <v>403384</v>
      </c>
      <c r="I217" s="2">
        <v>75480</v>
      </c>
      <c r="J217" s="2">
        <v>667059</v>
      </c>
      <c r="K217" s="2">
        <f t="shared" si="33"/>
        <v>2717381</v>
      </c>
      <c r="L217" s="3">
        <f t="shared" si="34"/>
        <v>0.09723167596428259</v>
      </c>
    </row>
    <row r="218" spans="1:12" ht="12.75">
      <c r="A218" s="1" t="s">
        <v>21</v>
      </c>
      <c r="B218" s="2">
        <v>355566</v>
      </c>
      <c r="C218" s="2">
        <v>90196</v>
      </c>
      <c r="D218" s="2">
        <v>157341</v>
      </c>
      <c r="E218" s="2">
        <v>406727</v>
      </c>
      <c r="F218" s="2">
        <v>20080</v>
      </c>
      <c r="G218" s="2">
        <v>371405</v>
      </c>
      <c r="H218" s="2">
        <v>318351</v>
      </c>
      <c r="I218" s="2">
        <v>74244</v>
      </c>
      <c r="J218" s="2">
        <v>791412</v>
      </c>
      <c r="K218" s="2">
        <f t="shared" si="33"/>
        <v>2585322</v>
      </c>
      <c r="L218" s="3">
        <f t="shared" si="34"/>
        <v>0.09250642106032646</v>
      </c>
    </row>
    <row r="219" spans="1:12" ht="12.75">
      <c r="A219" s="1" t="s">
        <v>17</v>
      </c>
      <c r="B219" s="2">
        <v>321796</v>
      </c>
      <c r="C219" s="2">
        <v>89796</v>
      </c>
      <c r="D219" s="2">
        <v>160427</v>
      </c>
      <c r="E219" s="2">
        <v>416113</v>
      </c>
      <c r="F219" s="2">
        <v>13931</v>
      </c>
      <c r="G219" s="2">
        <v>331034</v>
      </c>
      <c r="H219" s="2">
        <v>289091</v>
      </c>
      <c r="I219" s="2">
        <v>65186</v>
      </c>
      <c r="J219" s="2">
        <v>885664</v>
      </c>
      <c r="K219" s="2">
        <f t="shared" si="33"/>
        <v>2573038</v>
      </c>
      <c r="L219" s="3">
        <f t="shared" si="34"/>
        <v>0.09206688243561935</v>
      </c>
    </row>
    <row r="220" spans="1:12" ht="12.75">
      <c r="A220" s="1" t="s">
        <v>15</v>
      </c>
      <c r="B220" s="2">
        <v>313628</v>
      </c>
      <c r="C220" s="2">
        <v>89589</v>
      </c>
      <c r="D220" s="2">
        <v>170231</v>
      </c>
      <c r="E220" s="2">
        <v>385187</v>
      </c>
      <c r="F220" s="2">
        <v>4245</v>
      </c>
      <c r="G220" s="2">
        <v>349198</v>
      </c>
      <c r="H220" s="2">
        <v>299740</v>
      </c>
      <c r="I220" s="2">
        <v>89589</v>
      </c>
      <c r="J220" s="2">
        <v>929884</v>
      </c>
      <c r="K220" s="2">
        <f t="shared" si="33"/>
        <v>2631291</v>
      </c>
      <c r="L220" s="3">
        <f t="shared" si="34"/>
        <v>0.0941512558893041</v>
      </c>
    </row>
    <row r="221" spans="1:12" ht="12.75">
      <c r="A221" s="1" t="s">
        <v>16</v>
      </c>
      <c r="B221" s="2">
        <v>322008</v>
      </c>
      <c r="C221" s="2">
        <v>100974</v>
      </c>
      <c r="D221" s="2">
        <v>160325</v>
      </c>
      <c r="E221" s="2">
        <v>385374</v>
      </c>
      <c r="F221" s="2">
        <v>20338</v>
      </c>
      <c r="G221" s="2">
        <v>426512</v>
      </c>
      <c r="H221" s="2">
        <v>313075</v>
      </c>
      <c r="I221" s="2">
        <v>276144</v>
      </c>
      <c r="J221" s="2">
        <v>888700</v>
      </c>
      <c r="K221" s="2">
        <f t="shared" si="33"/>
        <v>2893450</v>
      </c>
      <c r="L221" s="3">
        <f t="shared" si="34"/>
        <v>0.10353166994943051</v>
      </c>
    </row>
    <row r="222" spans="1:12" ht="12.75">
      <c r="A222" s="1" t="s">
        <v>14</v>
      </c>
      <c r="B222" s="2">
        <v>412306</v>
      </c>
      <c r="C222" s="2">
        <v>143863</v>
      </c>
      <c r="D222" s="2">
        <v>146217</v>
      </c>
      <c r="E222" s="2">
        <v>464727</v>
      </c>
      <c r="F222" s="2">
        <v>51062</v>
      </c>
      <c r="G222" s="2">
        <v>449936</v>
      </c>
      <c r="H222" s="2">
        <v>389115</v>
      </c>
      <c r="I222" s="2">
        <v>313071</v>
      </c>
      <c r="J222" s="2">
        <v>817991</v>
      </c>
      <c r="K222" s="2">
        <f t="shared" si="33"/>
        <v>3188288</v>
      </c>
      <c r="L222" s="3">
        <f t="shared" si="34"/>
        <v>0.11408138413303492</v>
      </c>
    </row>
    <row r="223" spans="1:12" ht="12.75">
      <c r="A223" s="1" t="s">
        <v>12</v>
      </c>
      <c r="B223" s="2">
        <v>368510</v>
      </c>
      <c r="C223" s="2">
        <v>123766</v>
      </c>
      <c r="D223" s="2">
        <v>163395</v>
      </c>
      <c r="E223" s="2">
        <v>562176</v>
      </c>
      <c r="F223" s="2">
        <v>36343</v>
      </c>
      <c r="G223" s="2">
        <v>462993</v>
      </c>
      <c r="H223" s="2">
        <v>376775</v>
      </c>
      <c r="I223" s="2">
        <v>159241</v>
      </c>
      <c r="J223" s="2">
        <v>776603</v>
      </c>
      <c r="K223" s="2">
        <f t="shared" si="33"/>
        <v>3029802</v>
      </c>
      <c r="L223" s="3">
        <f t="shared" si="34"/>
        <v>0.10841053437112252</v>
      </c>
    </row>
    <row r="224" spans="1:12" ht="12.75">
      <c r="A224" s="1" t="s">
        <v>10</v>
      </c>
      <c r="B224" s="2">
        <v>364809</v>
      </c>
      <c r="C224" s="2">
        <v>123766</v>
      </c>
      <c r="D224" s="2">
        <v>140228</v>
      </c>
      <c r="E224" s="2">
        <v>482870</v>
      </c>
      <c r="F224" s="2">
        <v>37597</v>
      </c>
      <c r="G224" s="2">
        <v>500239</v>
      </c>
      <c r="H224" s="2">
        <v>380043</v>
      </c>
      <c r="I224" s="2">
        <v>366539</v>
      </c>
      <c r="J224" s="2">
        <v>541859</v>
      </c>
      <c r="K224" s="2">
        <f t="shared" si="33"/>
        <v>2937950</v>
      </c>
      <c r="L224" s="3">
        <f t="shared" si="34"/>
        <v>0.1051239419129169</v>
      </c>
    </row>
    <row r="225" spans="1:12" ht="12.75">
      <c r="A225" s="1" t="s">
        <v>24</v>
      </c>
      <c r="B225" s="2">
        <f aca="true" t="shared" si="35" ref="B225:K225">SUM(B211:B224)</f>
        <v>3901529</v>
      </c>
      <c r="C225" s="2">
        <f t="shared" si="35"/>
        <v>1094267</v>
      </c>
      <c r="D225" s="2">
        <f t="shared" si="35"/>
        <v>1616526</v>
      </c>
      <c r="E225" s="2">
        <f t="shared" si="35"/>
        <v>5458026</v>
      </c>
      <c r="F225" s="2">
        <f t="shared" si="35"/>
        <v>294450</v>
      </c>
      <c r="G225" s="2">
        <f t="shared" si="35"/>
        <v>4553420</v>
      </c>
      <c r="H225" s="2">
        <f t="shared" si="35"/>
        <v>4064993</v>
      </c>
      <c r="I225" s="2">
        <f t="shared" si="35"/>
        <v>1935743</v>
      </c>
      <c r="J225" s="2">
        <f t="shared" si="35"/>
        <v>7789801</v>
      </c>
      <c r="K225" s="2">
        <f t="shared" si="35"/>
        <v>30708755</v>
      </c>
      <c r="L225" s="3">
        <f>K225/$K$225</f>
        <v>1</v>
      </c>
    </row>
    <row r="226" spans="1:12" ht="12.75">
      <c r="A226" s="1" t="s">
        <v>25</v>
      </c>
      <c r="B226" s="4">
        <f aca="true" t="shared" si="36" ref="B226:J226">(B225/$K$225)</f>
        <v>0.12704940333790804</v>
      </c>
      <c r="C226" s="4">
        <f t="shared" si="36"/>
        <v>0.03563371422905292</v>
      </c>
      <c r="D226" s="4">
        <f t="shared" si="36"/>
        <v>0.05264055804281222</v>
      </c>
      <c r="E226" s="4">
        <f t="shared" si="36"/>
        <v>0.17773517682498036</v>
      </c>
      <c r="F226" s="4">
        <f t="shared" si="36"/>
        <v>0.009588470779749943</v>
      </c>
      <c r="G226" s="4">
        <f t="shared" si="36"/>
        <v>0.14827758403100352</v>
      </c>
      <c r="H226" s="4">
        <f t="shared" si="36"/>
        <v>0.1323724455778165</v>
      </c>
      <c r="I226" s="4">
        <f t="shared" si="36"/>
        <v>0.06303554149297164</v>
      </c>
      <c r="J226" s="4">
        <f t="shared" si="36"/>
        <v>0.2536671056837049</v>
      </c>
      <c r="K226" s="2"/>
      <c r="L226" s="3">
        <f>SUM(B226:K226)</f>
        <v>1</v>
      </c>
    </row>
    <row r="227" ht="12.75">
      <c r="A227" s="1" t="s">
        <v>160</v>
      </c>
    </row>
    <row r="229" spans="1:11" ht="12.75">
      <c r="A229" s="10"/>
      <c r="B229" s="10"/>
      <c r="D229" s="15" t="s">
        <v>177</v>
      </c>
      <c r="E229" s="10"/>
      <c r="G229" s="10"/>
      <c r="H229" s="10"/>
      <c r="I229" s="10"/>
      <c r="J229" s="10"/>
      <c r="K229" s="10"/>
    </row>
    <row r="230" spans="1:12" ht="12.75">
      <c r="A230" s="26" t="s">
        <v>22</v>
      </c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</row>
    <row r="231" spans="1:12" ht="12.75">
      <c r="A231" s="1"/>
      <c r="B231" s="1" t="s">
        <v>13</v>
      </c>
      <c r="C231" s="1"/>
      <c r="D231" s="1"/>
      <c r="E231" s="1"/>
      <c r="F231" s="1"/>
      <c r="G231" s="1"/>
      <c r="H231" s="1"/>
      <c r="I231" s="1" t="s">
        <v>5</v>
      </c>
      <c r="J231" s="1"/>
      <c r="K231" s="1"/>
      <c r="L231" s="1"/>
    </row>
    <row r="232" spans="1:12" ht="12.75">
      <c r="A232" s="1"/>
      <c r="B232" s="1" t="s">
        <v>1</v>
      </c>
      <c r="C232" s="1" t="s">
        <v>2</v>
      </c>
      <c r="D232" s="1" t="s">
        <v>4</v>
      </c>
      <c r="E232" s="1" t="s">
        <v>6</v>
      </c>
      <c r="F232" s="1" t="s">
        <v>7</v>
      </c>
      <c r="G232" s="1" t="s">
        <v>9</v>
      </c>
      <c r="H232" s="1" t="s">
        <v>1</v>
      </c>
      <c r="I232" s="1" t="s">
        <v>2</v>
      </c>
      <c r="J232" s="1" t="s">
        <v>26</v>
      </c>
      <c r="K232" s="1" t="s">
        <v>24</v>
      </c>
      <c r="L232" s="1" t="s">
        <v>25</v>
      </c>
    </row>
    <row r="233" spans="1:12" ht="12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</row>
    <row r="234" spans="1:12" ht="12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</row>
    <row r="235" spans="1:12" ht="12.75">
      <c r="A235" s="1" t="s">
        <v>10</v>
      </c>
      <c r="B235" s="2">
        <v>340490</v>
      </c>
      <c r="C235" s="2">
        <v>103907</v>
      </c>
      <c r="D235" s="2">
        <v>108993</v>
      </c>
      <c r="E235" s="2">
        <v>457472</v>
      </c>
      <c r="F235" s="2">
        <v>21405</v>
      </c>
      <c r="G235" s="2">
        <v>407210</v>
      </c>
      <c r="H235" s="2">
        <v>356127</v>
      </c>
      <c r="I235" s="2">
        <v>176411</v>
      </c>
      <c r="J235" s="2">
        <v>301350</v>
      </c>
      <c r="K235" s="2">
        <f aca="true" t="shared" si="37" ref="K235:K246">SUM(B235:J235)</f>
        <v>2273365</v>
      </c>
      <c r="L235" s="3">
        <f aca="true" t="shared" si="38" ref="L235:L246">K235/Total</f>
        <v>0.0813441652195777</v>
      </c>
    </row>
    <row r="236" spans="1:12" ht="12.75">
      <c r="A236" s="1" t="s">
        <v>11</v>
      </c>
      <c r="B236" s="2">
        <v>355174</v>
      </c>
      <c r="C236" s="2">
        <v>113046</v>
      </c>
      <c r="D236" s="2">
        <v>115707</v>
      </c>
      <c r="E236" s="2">
        <v>448409</v>
      </c>
      <c r="F236" s="2">
        <v>19223</v>
      </c>
      <c r="G236" s="2">
        <v>420434</v>
      </c>
      <c r="H236" s="2">
        <v>357098</v>
      </c>
      <c r="I236" s="2">
        <v>182300</v>
      </c>
      <c r="J236" s="2">
        <v>294671</v>
      </c>
      <c r="K236" s="2">
        <f t="shared" si="37"/>
        <v>2306062</v>
      </c>
      <c r="L236" s="3">
        <f t="shared" si="38"/>
        <v>0.0825141094081196</v>
      </c>
    </row>
    <row r="237" spans="1:12" ht="12.75">
      <c r="A237" s="1" t="s">
        <v>0</v>
      </c>
      <c r="B237" s="2">
        <v>259581</v>
      </c>
      <c r="C237" s="2">
        <v>66330</v>
      </c>
      <c r="D237" s="2">
        <v>98960</v>
      </c>
      <c r="E237" s="2">
        <v>526865</v>
      </c>
      <c r="F237" s="2">
        <v>23957</v>
      </c>
      <c r="G237" s="2">
        <v>300320</v>
      </c>
      <c r="H237" s="2">
        <v>348650</v>
      </c>
      <c r="I237" s="2">
        <v>144242</v>
      </c>
      <c r="J237" s="2">
        <v>343547</v>
      </c>
      <c r="K237" s="2">
        <f t="shared" si="37"/>
        <v>2112452</v>
      </c>
      <c r="L237" s="3">
        <f t="shared" si="38"/>
        <v>0.07558647401821852</v>
      </c>
    </row>
    <row r="238" spans="1:12" ht="12.75">
      <c r="A238" s="1" t="s">
        <v>18</v>
      </c>
      <c r="B238" s="2">
        <v>202277</v>
      </c>
      <c r="C238" s="2">
        <v>33977</v>
      </c>
      <c r="D238" s="2">
        <v>85129</v>
      </c>
      <c r="E238" s="2">
        <v>425774</v>
      </c>
      <c r="F238" s="2">
        <v>16060</v>
      </c>
      <c r="G238" s="2">
        <v>250556</v>
      </c>
      <c r="H238" s="2">
        <v>295004</v>
      </c>
      <c r="I238" s="2">
        <v>118354</v>
      </c>
      <c r="J238" s="2">
        <v>362183</v>
      </c>
      <c r="K238" s="2">
        <f t="shared" si="37"/>
        <v>1789314</v>
      </c>
      <c r="L238" s="3">
        <f t="shared" si="38"/>
        <v>0.06402414642862166</v>
      </c>
    </row>
    <row r="239" spans="1:12" ht="12.75">
      <c r="A239" s="1" t="s">
        <v>19</v>
      </c>
      <c r="B239" s="2">
        <v>243732</v>
      </c>
      <c r="C239" s="2">
        <v>38414</v>
      </c>
      <c r="D239" s="2">
        <v>87251</v>
      </c>
      <c r="E239" s="2">
        <v>461289</v>
      </c>
      <c r="F239" s="2">
        <v>20320</v>
      </c>
      <c r="G239" s="2">
        <v>237151</v>
      </c>
      <c r="H239" s="2">
        <v>294667</v>
      </c>
      <c r="I239" s="2">
        <v>71353</v>
      </c>
      <c r="J239" s="2">
        <v>490228</v>
      </c>
      <c r="K239" s="2">
        <f t="shared" si="37"/>
        <v>1944405</v>
      </c>
      <c r="L239" s="3">
        <f t="shared" si="38"/>
        <v>0.0695735183632074</v>
      </c>
    </row>
    <row r="240" spans="1:12" ht="12.75">
      <c r="A240" s="1" t="s">
        <v>20</v>
      </c>
      <c r="B240" s="2">
        <v>382142</v>
      </c>
      <c r="C240" s="2">
        <v>80550</v>
      </c>
      <c r="D240" s="2">
        <v>131315</v>
      </c>
      <c r="E240" s="2">
        <v>492515</v>
      </c>
      <c r="F240" s="2">
        <v>31294</v>
      </c>
      <c r="G240" s="2">
        <v>453642</v>
      </c>
      <c r="H240" s="2">
        <v>403384</v>
      </c>
      <c r="I240" s="2">
        <v>75480</v>
      </c>
      <c r="J240" s="2">
        <v>667059</v>
      </c>
      <c r="K240" s="2">
        <f t="shared" si="37"/>
        <v>2717381</v>
      </c>
      <c r="L240" s="3">
        <f t="shared" si="38"/>
        <v>0.09723167596428259</v>
      </c>
    </row>
    <row r="241" spans="1:12" ht="12.75">
      <c r="A241" s="1" t="s">
        <v>21</v>
      </c>
      <c r="B241" s="2">
        <v>355566</v>
      </c>
      <c r="C241" s="2">
        <v>90196</v>
      </c>
      <c r="D241" s="2">
        <v>157341</v>
      </c>
      <c r="E241" s="2">
        <v>406727</v>
      </c>
      <c r="F241" s="2">
        <v>20080</v>
      </c>
      <c r="G241" s="2">
        <v>371405</v>
      </c>
      <c r="H241" s="2">
        <v>318351</v>
      </c>
      <c r="I241" s="2">
        <v>74244</v>
      </c>
      <c r="J241" s="2">
        <v>791412</v>
      </c>
      <c r="K241" s="2">
        <f t="shared" si="37"/>
        <v>2585322</v>
      </c>
      <c r="L241" s="3">
        <f t="shared" si="38"/>
        <v>0.09250642106032646</v>
      </c>
    </row>
    <row r="242" spans="1:12" ht="12.75">
      <c r="A242" s="1" t="s">
        <v>17</v>
      </c>
      <c r="B242" s="2">
        <v>321796</v>
      </c>
      <c r="C242" s="2">
        <v>89796</v>
      </c>
      <c r="D242" s="2">
        <v>160427</v>
      </c>
      <c r="E242" s="2">
        <v>416113</v>
      </c>
      <c r="F242" s="2">
        <v>13931</v>
      </c>
      <c r="G242" s="2">
        <v>331034</v>
      </c>
      <c r="H242" s="2">
        <v>289091</v>
      </c>
      <c r="I242" s="2">
        <v>65186</v>
      </c>
      <c r="J242" s="2">
        <v>885664</v>
      </c>
      <c r="K242" s="2">
        <f t="shared" si="37"/>
        <v>2573038</v>
      </c>
      <c r="L242" s="3">
        <f t="shared" si="38"/>
        <v>0.09206688243561935</v>
      </c>
    </row>
    <row r="243" spans="1:12" ht="12.75">
      <c r="A243" s="1" t="s">
        <v>15</v>
      </c>
      <c r="B243" s="2">
        <v>313628</v>
      </c>
      <c r="C243" s="2">
        <v>89589</v>
      </c>
      <c r="D243" s="2">
        <v>170231</v>
      </c>
      <c r="E243" s="2">
        <v>385187</v>
      </c>
      <c r="F243" s="2">
        <v>4245</v>
      </c>
      <c r="G243" s="2">
        <v>349198</v>
      </c>
      <c r="H243" s="2">
        <v>299740</v>
      </c>
      <c r="I243" s="2">
        <v>89589</v>
      </c>
      <c r="J243" s="2">
        <v>929884</v>
      </c>
      <c r="K243" s="2">
        <f t="shared" si="37"/>
        <v>2631291</v>
      </c>
      <c r="L243" s="3">
        <f t="shared" si="38"/>
        <v>0.0941512558893041</v>
      </c>
    </row>
    <row r="244" spans="1:12" ht="12.75">
      <c r="A244" s="1" t="s">
        <v>16</v>
      </c>
      <c r="B244" s="2">
        <v>322008</v>
      </c>
      <c r="C244" s="2">
        <v>100974</v>
      </c>
      <c r="D244" s="2">
        <v>160325</v>
      </c>
      <c r="E244" s="2">
        <v>385374</v>
      </c>
      <c r="F244" s="2">
        <v>20338</v>
      </c>
      <c r="G244" s="2">
        <v>426512</v>
      </c>
      <c r="H244" s="2">
        <v>313075</v>
      </c>
      <c r="I244" s="2">
        <v>276144</v>
      </c>
      <c r="J244" s="2">
        <v>888700</v>
      </c>
      <c r="K244" s="2">
        <f t="shared" si="37"/>
        <v>2893450</v>
      </c>
      <c r="L244" s="3">
        <f t="shared" si="38"/>
        <v>0.10353166994943051</v>
      </c>
    </row>
    <row r="245" spans="1:12" ht="12.75">
      <c r="A245" s="1" t="s">
        <v>14</v>
      </c>
      <c r="B245" s="2">
        <v>412306</v>
      </c>
      <c r="C245" s="2">
        <v>143863</v>
      </c>
      <c r="D245" s="2">
        <v>146217</v>
      </c>
      <c r="E245" s="2">
        <v>464727</v>
      </c>
      <c r="F245" s="2">
        <v>51062</v>
      </c>
      <c r="G245" s="2">
        <v>449936</v>
      </c>
      <c r="H245" s="2">
        <v>389115</v>
      </c>
      <c r="I245" s="2">
        <v>313071</v>
      </c>
      <c r="J245" s="2">
        <v>817991</v>
      </c>
      <c r="K245" s="2">
        <f t="shared" si="37"/>
        <v>3188288</v>
      </c>
      <c r="L245" s="3">
        <f t="shared" si="38"/>
        <v>0.11408138413303492</v>
      </c>
    </row>
    <row r="246" spans="1:12" ht="12.75">
      <c r="A246" s="1" t="s">
        <v>12</v>
      </c>
      <c r="B246" s="2">
        <v>368510</v>
      </c>
      <c r="C246" s="2">
        <v>123766</v>
      </c>
      <c r="D246" s="2">
        <v>163395</v>
      </c>
      <c r="E246" s="2">
        <v>562176</v>
      </c>
      <c r="F246" s="2">
        <v>36343</v>
      </c>
      <c r="G246" s="2">
        <v>462993</v>
      </c>
      <c r="H246" s="2">
        <v>376775</v>
      </c>
      <c r="I246" s="2">
        <v>159241</v>
      </c>
      <c r="J246" s="2">
        <v>776603</v>
      </c>
      <c r="K246" s="2">
        <f t="shared" si="37"/>
        <v>3029802</v>
      </c>
      <c r="L246" s="3">
        <f t="shared" si="38"/>
        <v>0.10841053437112252</v>
      </c>
    </row>
    <row r="247" spans="1:12" ht="12.75">
      <c r="A247" s="1" t="s">
        <v>24</v>
      </c>
      <c r="B247" s="2">
        <f aca="true" t="shared" si="39" ref="B247:K247">SUM(B233:B246)</f>
        <v>3877210</v>
      </c>
      <c r="C247" s="2">
        <f t="shared" si="39"/>
        <v>1074408</v>
      </c>
      <c r="D247" s="2">
        <f t="shared" si="39"/>
        <v>1585291</v>
      </c>
      <c r="E247" s="2">
        <f t="shared" si="39"/>
        <v>5432628</v>
      </c>
      <c r="F247" s="2">
        <f t="shared" si="39"/>
        <v>278258</v>
      </c>
      <c r="G247" s="2">
        <f t="shared" si="39"/>
        <v>4460391</v>
      </c>
      <c r="H247" s="2">
        <f t="shared" si="39"/>
        <v>4041077</v>
      </c>
      <c r="I247" s="2">
        <f t="shared" si="39"/>
        <v>1745615</v>
      </c>
      <c r="J247" s="2">
        <f t="shared" si="39"/>
        <v>7549292</v>
      </c>
      <c r="K247" s="2">
        <f t="shared" si="39"/>
        <v>30044170</v>
      </c>
      <c r="L247" s="3">
        <f>K247/$K$247</f>
        <v>1</v>
      </c>
    </row>
    <row r="248" spans="1:12" ht="12.75">
      <c r="A248" s="1" t="s">
        <v>25</v>
      </c>
      <c r="B248" s="4">
        <f aca="true" t="shared" si="40" ref="B248:J248">(B247/$K$247)</f>
        <v>0.12905032823339768</v>
      </c>
      <c r="C248" s="4">
        <f t="shared" si="40"/>
        <v>0.035760947964280594</v>
      </c>
      <c r="D248" s="4">
        <f t="shared" si="40"/>
        <v>0.052765345156814115</v>
      </c>
      <c r="E248" s="4">
        <f t="shared" si="40"/>
        <v>0.1808213706685856</v>
      </c>
      <c r="F248" s="4">
        <f t="shared" si="40"/>
        <v>0.009261630459420247</v>
      </c>
      <c r="G248" s="4">
        <f t="shared" si="40"/>
        <v>0.14846111575057658</v>
      </c>
      <c r="H248" s="4">
        <f t="shared" si="40"/>
        <v>0.13450453116195255</v>
      </c>
      <c r="I248" s="4">
        <f t="shared" si="40"/>
        <v>0.05810162171229893</v>
      </c>
      <c r="J248" s="4">
        <f t="shared" si="40"/>
        <v>0.2512731088926737</v>
      </c>
      <c r="K248" s="2"/>
      <c r="L248" s="3">
        <f>SUM(B248:K248)</f>
        <v>1</v>
      </c>
    </row>
    <row r="249" ht="12.75">
      <c r="A249" s="1" t="s">
        <v>160</v>
      </c>
    </row>
    <row r="252" spans="1:11" ht="12.75">
      <c r="A252" s="10"/>
      <c r="B252" s="10"/>
      <c r="D252" s="15" t="s">
        <v>176</v>
      </c>
      <c r="E252" s="10"/>
      <c r="G252" s="10"/>
      <c r="H252" s="10"/>
      <c r="I252" s="10"/>
      <c r="J252" s="10"/>
      <c r="K252" s="10"/>
    </row>
    <row r="253" spans="1:12" ht="12.75">
      <c r="A253" s="26" t="s">
        <v>22</v>
      </c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</row>
    <row r="254" spans="1:12" ht="12.75">
      <c r="A254" s="1"/>
      <c r="B254" s="1" t="s">
        <v>13</v>
      </c>
      <c r="C254" s="1"/>
      <c r="D254" s="1"/>
      <c r="E254" s="1"/>
      <c r="F254" s="1"/>
      <c r="G254" s="1"/>
      <c r="H254" s="1"/>
      <c r="I254" s="1" t="s">
        <v>5</v>
      </c>
      <c r="J254" s="1"/>
      <c r="K254" s="1"/>
      <c r="L254" s="1"/>
    </row>
    <row r="255" spans="1:12" ht="12.75">
      <c r="A255" s="1"/>
      <c r="B255" s="1" t="s">
        <v>1</v>
      </c>
      <c r="C255" s="1" t="s">
        <v>2</v>
      </c>
      <c r="D255" s="1" t="s">
        <v>4</v>
      </c>
      <c r="E255" s="1" t="s">
        <v>6</v>
      </c>
      <c r="F255" s="1" t="s">
        <v>7</v>
      </c>
      <c r="G255" s="1" t="s">
        <v>9</v>
      </c>
      <c r="H255" s="1" t="s">
        <v>1</v>
      </c>
      <c r="I255" s="1" t="s">
        <v>2</v>
      </c>
      <c r="J255" s="1" t="s">
        <v>26</v>
      </c>
      <c r="K255" s="1" t="s">
        <v>24</v>
      </c>
      <c r="L255" s="1" t="s">
        <v>25</v>
      </c>
    </row>
    <row r="256" spans="1:12" ht="12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</row>
    <row r="257" spans="1:12" ht="12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"/>
    </row>
    <row r="258" spans="1:12" ht="12.75">
      <c r="A258" s="1" t="s">
        <v>12</v>
      </c>
      <c r="B258" s="2">
        <v>346918</v>
      </c>
      <c r="C258" s="2">
        <v>113921</v>
      </c>
      <c r="D258" s="2">
        <v>97805</v>
      </c>
      <c r="E258" s="2">
        <v>530886</v>
      </c>
      <c r="F258" s="2">
        <v>21403</v>
      </c>
      <c r="G258" s="2">
        <v>411800</v>
      </c>
      <c r="H258" s="2">
        <v>337880</v>
      </c>
      <c r="I258" s="2">
        <v>183754</v>
      </c>
      <c r="J258" s="2">
        <v>295514</v>
      </c>
      <c r="K258" s="2">
        <f aca="true" t="shared" si="41" ref="K258:K269">SUM(B258:J258)</f>
        <v>2339881</v>
      </c>
      <c r="L258" s="3">
        <f aca="true" t="shared" si="42" ref="L258:L269">K258/Total</f>
        <v>0.0837242003189768</v>
      </c>
    </row>
    <row r="259" spans="1:12" ht="12.75">
      <c r="A259" s="1" t="s">
        <v>10</v>
      </c>
      <c r="B259" s="2">
        <v>340490</v>
      </c>
      <c r="C259" s="2">
        <v>103907</v>
      </c>
      <c r="D259" s="2">
        <v>108993</v>
      </c>
      <c r="E259" s="2">
        <v>457472</v>
      </c>
      <c r="F259" s="2">
        <v>21405</v>
      </c>
      <c r="G259" s="2">
        <v>407210</v>
      </c>
      <c r="H259" s="2">
        <v>356127</v>
      </c>
      <c r="I259" s="2">
        <v>176411</v>
      </c>
      <c r="J259" s="2">
        <v>301350</v>
      </c>
      <c r="K259" s="2">
        <f t="shared" si="41"/>
        <v>2273365</v>
      </c>
      <c r="L259" s="3">
        <f t="shared" si="42"/>
        <v>0.0813441652195777</v>
      </c>
    </row>
    <row r="260" spans="1:12" ht="12.75">
      <c r="A260" s="1" t="s">
        <v>11</v>
      </c>
      <c r="B260" s="2">
        <v>355174</v>
      </c>
      <c r="C260" s="2">
        <v>113046</v>
      </c>
      <c r="D260" s="2">
        <v>115707</v>
      </c>
      <c r="E260" s="2">
        <v>448409</v>
      </c>
      <c r="F260" s="2">
        <v>19223</v>
      </c>
      <c r="G260" s="2">
        <v>420434</v>
      </c>
      <c r="H260" s="2">
        <v>357098</v>
      </c>
      <c r="I260" s="2">
        <v>182300</v>
      </c>
      <c r="J260" s="2">
        <v>294671</v>
      </c>
      <c r="K260" s="2">
        <f t="shared" si="41"/>
        <v>2306062</v>
      </c>
      <c r="L260" s="3">
        <f t="shared" si="42"/>
        <v>0.0825141094081196</v>
      </c>
    </row>
    <row r="261" spans="1:12" ht="12.75">
      <c r="A261" s="1" t="s">
        <v>0</v>
      </c>
      <c r="B261" s="2">
        <v>259581</v>
      </c>
      <c r="C261" s="2">
        <v>66330</v>
      </c>
      <c r="D261" s="2">
        <v>98960</v>
      </c>
      <c r="E261" s="2">
        <v>526865</v>
      </c>
      <c r="F261" s="2">
        <v>23957</v>
      </c>
      <c r="G261" s="2">
        <v>300320</v>
      </c>
      <c r="H261" s="2">
        <v>348650</v>
      </c>
      <c r="I261" s="2">
        <v>144242</v>
      </c>
      <c r="J261" s="2">
        <v>343547</v>
      </c>
      <c r="K261" s="2">
        <f t="shared" si="41"/>
        <v>2112452</v>
      </c>
      <c r="L261" s="3">
        <f t="shared" si="42"/>
        <v>0.07558647401821852</v>
      </c>
    </row>
    <row r="262" spans="1:12" ht="12.75">
      <c r="A262" s="1" t="s">
        <v>18</v>
      </c>
      <c r="B262" s="2">
        <v>202277</v>
      </c>
      <c r="C262" s="2">
        <v>33977</v>
      </c>
      <c r="D262" s="2">
        <v>85129</v>
      </c>
      <c r="E262" s="2">
        <v>425774</v>
      </c>
      <c r="F262" s="2">
        <v>16060</v>
      </c>
      <c r="G262" s="2">
        <v>250556</v>
      </c>
      <c r="H262" s="2">
        <v>295004</v>
      </c>
      <c r="I262" s="2">
        <v>118354</v>
      </c>
      <c r="J262" s="2">
        <v>362183</v>
      </c>
      <c r="K262" s="2">
        <f t="shared" si="41"/>
        <v>1789314</v>
      </c>
      <c r="L262" s="3">
        <f t="shared" si="42"/>
        <v>0.06402414642862166</v>
      </c>
    </row>
    <row r="263" spans="1:12" ht="12.75">
      <c r="A263" s="1" t="s">
        <v>19</v>
      </c>
      <c r="B263" s="2">
        <v>243732</v>
      </c>
      <c r="C263" s="2">
        <v>38414</v>
      </c>
      <c r="D263" s="2">
        <v>87251</v>
      </c>
      <c r="E263" s="2">
        <v>461289</v>
      </c>
      <c r="F263" s="2">
        <v>20320</v>
      </c>
      <c r="G263" s="2">
        <v>237151</v>
      </c>
      <c r="H263" s="2">
        <v>294667</v>
      </c>
      <c r="I263" s="2">
        <v>71353</v>
      </c>
      <c r="J263" s="2">
        <v>490228</v>
      </c>
      <c r="K263" s="2">
        <f t="shared" si="41"/>
        <v>1944405</v>
      </c>
      <c r="L263" s="3">
        <f t="shared" si="42"/>
        <v>0.0695735183632074</v>
      </c>
    </row>
    <row r="264" spans="1:12" ht="12.75">
      <c r="A264" s="1" t="s">
        <v>20</v>
      </c>
      <c r="B264" s="2">
        <v>382142</v>
      </c>
      <c r="C264" s="2">
        <v>80550</v>
      </c>
      <c r="D264" s="2">
        <v>131315</v>
      </c>
      <c r="E264" s="2">
        <v>492515</v>
      </c>
      <c r="F264" s="2">
        <v>31294</v>
      </c>
      <c r="G264" s="2">
        <v>453642</v>
      </c>
      <c r="H264" s="2">
        <v>403384</v>
      </c>
      <c r="I264" s="2">
        <v>75480</v>
      </c>
      <c r="J264" s="2">
        <v>667059</v>
      </c>
      <c r="K264" s="2">
        <f t="shared" si="41"/>
        <v>2717381</v>
      </c>
      <c r="L264" s="3">
        <f t="shared" si="42"/>
        <v>0.09723167596428259</v>
      </c>
    </row>
    <row r="265" spans="1:12" ht="12.75">
      <c r="A265" s="1" t="s">
        <v>21</v>
      </c>
      <c r="B265" s="2">
        <v>355566</v>
      </c>
      <c r="C265" s="2">
        <v>90196</v>
      </c>
      <c r="D265" s="2">
        <v>157341</v>
      </c>
      <c r="E265" s="2">
        <v>406727</v>
      </c>
      <c r="F265" s="2">
        <v>20080</v>
      </c>
      <c r="G265" s="2">
        <v>371405</v>
      </c>
      <c r="H265" s="2">
        <v>318351</v>
      </c>
      <c r="I265" s="2">
        <v>74244</v>
      </c>
      <c r="J265" s="2">
        <v>791412</v>
      </c>
      <c r="K265" s="2">
        <f t="shared" si="41"/>
        <v>2585322</v>
      </c>
      <c r="L265" s="3">
        <f t="shared" si="42"/>
        <v>0.09250642106032646</v>
      </c>
    </row>
    <row r="266" spans="1:12" ht="12.75">
      <c r="A266" s="1" t="s">
        <v>17</v>
      </c>
      <c r="B266" s="2">
        <v>321796</v>
      </c>
      <c r="C266" s="2">
        <v>89796</v>
      </c>
      <c r="D266" s="2">
        <v>160427</v>
      </c>
      <c r="E266" s="2">
        <v>416113</v>
      </c>
      <c r="F266" s="2">
        <v>13931</v>
      </c>
      <c r="G266" s="2">
        <v>331034</v>
      </c>
      <c r="H266" s="2">
        <v>289091</v>
      </c>
      <c r="I266" s="2">
        <v>65186</v>
      </c>
      <c r="J266" s="2">
        <v>885664</v>
      </c>
      <c r="K266" s="2">
        <f t="shared" si="41"/>
        <v>2573038</v>
      </c>
      <c r="L266" s="3">
        <f t="shared" si="42"/>
        <v>0.09206688243561935</v>
      </c>
    </row>
    <row r="267" spans="1:12" ht="12.75">
      <c r="A267" s="1" t="s">
        <v>15</v>
      </c>
      <c r="B267" s="2">
        <v>313628</v>
      </c>
      <c r="C267" s="2">
        <v>89589</v>
      </c>
      <c r="D267" s="2">
        <v>170231</v>
      </c>
      <c r="E267" s="2">
        <v>385187</v>
      </c>
      <c r="F267" s="2">
        <v>4245</v>
      </c>
      <c r="G267" s="2">
        <v>349198</v>
      </c>
      <c r="H267" s="2">
        <v>299740</v>
      </c>
      <c r="I267" s="2">
        <v>89589</v>
      </c>
      <c r="J267" s="2">
        <v>929884</v>
      </c>
      <c r="K267" s="2">
        <f t="shared" si="41"/>
        <v>2631291</v>
      </c>
      <c r="L267" s="3">
        <f t="shared" si="42"/>
        <v>0.0941512558893041</v>
      </c>
    </row>
    <row r="268" spans="1:12" ht="12.75">
      <c r="A268" s="1" t="s">
        <v>16</v>
      </c>
      <c r="B268" s="2">
        <v>322008</v>
      </c>
      <c r="C268" s="2">
        <v>100974</v>
      </c>
      <c r="D268" s="2">
        <v>160325</v>
      </c>
      <c r="E268" s="2">
        <v>385374</v>
      </c>
      <c r="F268" s="2">
        <v>20338</v>
      </c>
      <c r="G268" s="2">
        <v>426512</v>
      </c>
      <c r="H268" s="2">
        <v>313075</v>
      </c>
      <c r="I268" s="2">
        <v>276144</v>
      </c>
      <c r="J268" s="2">
        <v>888700</v>
      </c>
      <c r="K268" s="2">
        <f t="shared" si="41"/>
        <v>2893450</v>
      </c>
      <c r="L268" s="3">
        <f t="shared" si="42"/>
        <v>0.10353166994943051</v>
      </c>
    </row>
    <row r="269" spans="1:12" ht="12.75">
      <c r="A269" s="1" t="s">
        <v>14</v>
      </c>
      <c r="B269" s="2">
        <v>412306</v>
      </c>
      <c r="C269" s="2">
        <v>143863</v>
      </c>
      <c r="D269" s="2">
        <v>146217</v>
      </c>
      <c r="E269" s="2">
        <v>464727</v>
      </c>
      <c r="F269" s="2">
        <v>51062</v>
      </c>
      <c r="G269" s="2">
        <v>449936</v>
      </c>
      <c r="H269" s="2">
        <v>389115</v>
      </c>
      <c r="I269" s="2">
        <v>313071</v>
      </c>
      <c r="J269" s="2">
        <v>817991</v>
      </c>
      <c r="K269" s="2">
        <f t="shared" si="41"/>
        <v>3188288</v>
      </c>
      <c r="L269" s="3">
        <f t="shared" si="42"/>
        <v>0.11408138413303492</v>
      </c>
    </row>
    <row r="270" spans="1:12" ht="12.75">
      <c r="A270" s="1" t="s">
        <v>24</v>
      </c>
      <c r="B270" s="2">
        <f aca="true" t="shared" si="43" ref="B270:K270">SUM(B256:B269)</f>
        <v>3855618</v>
      </c>
      <c r="C270" s="2">
        <f t="shared" si="43"/>
        <v>1064563</v>
      </c>
      <c r="D270" s="2">
        <f t="shared" si="43"/>
        <v>1519701</v>
      </c>
      <c r="E270" s="2">
        <f t="shared" si="43"/>
        <v>5401338</v>
      </c>
      <c r="F270" s="2">
        <f t="shared" si="43"/>
        <v>263318</v>
      </c>
      <c r="G270" s="2">
        <f t="shared" si="43"/>
        <v>4409198</v>
      </c>
      <c r="H270" s="2">
        <f t="shared" si="43"/>
        <v>4002182</v>
      </c>
      <c r="I270" s="2">
        <f t="shared" si="43"/>
        <v>1770128</v>
      </c>
      <c r="J270" s="2">
        <f t="shared" si="43"/>
        <v>7068203</v>
      </c>
      <c r="K270" s="2">
        <f t="shared" si="43"/>
        <v>29354249</v>
      </c>
      <c r="L270" s="3">
        <f>K270/$K$270</f>
        <v>1</v>
      </c>
    </row>
    <row r="271" spans="1:12" ht="12.75">
      <c r="A271" s="1" t="s">
        <v>25</v>
      </c>
      <c r="B271" s="4">
        <f aca="true" t="shared" si="44" ref="B271:J271">(B270/$K$270)</f>
        <v>0.13134786722017655</v>
      </c>
      <c r="C271" s="4">
        <f t="shared" si="44"/>
        <v>0.0362660615163413</v>
      </c>
      <c r="D271" s="4">
        <f t="shared" si="44"/>
        <v>0.051771074095610485</v>
      </c>
      <c r="E271" s="4">
        <f t="shared" si="44"/>
        <v>0.18400532066073297</v>
      </c>
      <c r="F271" s="4">
        <f t="shared" si="44"/>
        <v>0.008970353831910331</v>
      </c>
      <c r="G271" s="4">
        <f t="shared" si="44"/>
        <v>0.15020646585099146</v>
      </c>
      <c r="H271" s="4">
        <f t="shared" si="44"/>
        <v>0.1363408070838399</v>
      </c>
      <c r="I271" s="4">
        <f t="shared" si="44"/>
        <v>0.060302275149331876</v>
      </c>
      <c r="J271" s="4">
        <f t="shared" si="44"/>
        <v>0.24078977459106515</v>
      </c>
      <c r="K271" s="2"/>
      <c r="L271" s="3">
        <f>SUM(B271:K271)</f>
        <v>1</v>
      </c>
    </row>
    <row r="272" ht="12.75">
      <c r="A272" s="1" t="s">
        <v>160</v>
      </c>
    </row>
    <row r="274" spans="1:11" ht="12.75">
      <c r="A274" s="10"/>
      <c r="B274" s="10"/>
      <c r="D274" s="15" t="s">
        <v>175</v>
      </c>
      <c r="E274" s="10"/>
      <c r="G274" s="10"/>
      <c r="H274" s="10"/>
      <c r="I274" s="10"/>
      <c r="J274" s="10"/>
      <c r="K274" s="10"/>
    </row>
    <row r="275" spans="1:12" ht="12.75">
      <c r="A275" s="26" t="s">
        <v>22</v>
      </c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</row>
    <row r="276" spans="1:12" ht="12.75">
      <c r="A276" s="1"/>
      <c r="B276" s="1" t="s">
        <v>13</v>
      </c>
      <c r="C276" s="1"/>
      <c r="D276" s="1"/>
      <c r="E276" s="1"/>
      <c r="F276" s="1"/>
      <c r="G276" s="1"/>
      <c r="H276" s="1"/>
      <c r="I276" s="1" t="s">
        <v>5</v>
      </c>
      <c r="J276" s="1"/>
      <c r="K276" s="1"/>
      <c r="L276" s="1"/>
    </row>
    <row r="277" spans="1:12" ht="12.75">
      <c r="A277" s="1"/>
      <c r="B277" s="1" t="s">
        <v>1</v>
      </c>
      <c r="C277" s="1" t="s">
        <v>2</v>
      </c>
      <c r="D277" s="1" t="s">
        <v>4</v>
      </c>
      <c r="E277" s="1" t="s">
        <v>6</v>
      </c>
      <c r="F277" s="1" t="s">
        <v>7</v>
      </c>
      <c r="G277" s="1" t="s">
        <v>9</v>
      </c>
      <c r="H277" s="1" t="s">
        <v>1</v>
      </c>
      <c r="I277" s="1" t="s">
        <v>2</v>
      </c>
      <c r="J277" s="1" t="s">
        <v>26</v>
      </c>
      <c r="K277" s="1" t="s">
        <v>24</v>
      </c>
      <c r="L277" s="1" t="s">
        <v>25</v>
      </c>
    </row>
    <row r="278" spans="1:12" ht="12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</row>
    <row r="279" spans="1:12" ht="12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/>
    </row>
    <row r="280" spans="1:12" ht="12.75">
      <c r="A280" s="1" t="s">
        <v>14</v>
      </c>
      <c r="B280" s="2">
        <v>390070</v>
      </c>
      <c r="C280" s="2">
        <v>132721</v>
      </c>
      <c r="D280" s="2">
        <v>99768</v>
      </c>
      <c r="E280" s="2">
        <v>464040</v>
      </c>
      <c r="F280" s="2">
        <v>22658</v>
      </c>
      <c r="G280" s="2">
        <v>505817</v>
      </c>
      <c r="H280" s="2">
        <v>354598</v>
      </c>
      <c r="I280" s="2">
        <v>202695</v>
      </c>
      <c r="J280" s="2">
        <v>327464</v>
      </c>
      <c r="K280" s="2">
        <f aca="true" t="shared" si="45" ref="K280:K291">SUM(B280:J280)</f>
        <v>2499831</v>
      </c>
      <c r="L280" s="3">
        <f aca="true" t="shared" si="46" ref="L280:L291">K280/Total</f>
        <v>0.08944743403941828</v>
      </c>
    </row>
    <row r="281" spans="1:12" ht="12.75">
      <c r="A281" s="1" t="s">
        <v>12</v>
      </c>
      <c r="B281" s="2">
        <v>346918</v>
      </c>
      <c r="C281" s="2">
        <v>113921</v>
      </c>
      <c r="D281" s="2">
        <v>97805</v>
      </c>
      <c r="E281" s="2">
        <v>530886</v>
      </c>
      <c r="F281" s="2">
        <v>21403</v>
      </c>
      <c r="G281" s="2">
        <v>411800</v>
      </c>
      <c r="H281" s="2">
        <v>337880</v>
      </c>
      <c r="I281" s="2">
        <v>183754</v>
      </c>
      <c r="J281" s="2">
        <v>295514</v>
      </c>
      <c r="K281" s="2">
        <f t="shared" si="45"/>
        <v>2339881</v>
      </c>
      <c r="L281" s="3">
        <f t="shared" si="46"/>
        <v>0.0837242003189768</v>
      </c>
    </row>
    <row r="282" spans="1:12" ht="12.75">
      <c r="A282" s="1" t="s">
        <v>10</v>
      </c>
      <c r="B282" s="2">
        <v>340490</v>
      </c>
      <c r="C282" s="2">
        <v>103907</v>
      </c>
      <c r="D282" s="2">
        <v>108993</v>
      </c>
      <c r="E282" s="2">
        <v>457472</v>
      </c>
      <c r="F282" s="2">
        <v>21405</v>
      </c>
      <c r="G282" s="2">
        <v>407210</v>
      </c>
      <c r="H282" s="2">
        <v>356127</v>
      </c>
      <c r="I282" s="2">
        <v>176411</v>
      </c>
      <c r="J282" s="2">
        <v>301350</v>
      </c>
      <c r="K282" s="2">
        <f t="shared" si="45"/>
        <v>2273365</v>
      </c>
      <c r="L282" s="3">
        <f t="shared" si="46"/>
        <v>0.0813441652195777</v>
      </c>
    </row>
    <row r="283" spans="1:12" ht="12.75">
      <c r="A283" s="1" t="s">
        <v>11</v>
      </c>
      <c r="B283" s="2">
        <v>355174</v>
      </c>
      <c r="C283" s="2">
        <v>113046</v>
      </c>
      <c r="D283" s="2">
        <v>115707</v>
      </c>
      <c r="E283" s="2">
        <v>448409</v>
      </c>
      <c r="F283" s="2">
        <v>19223</v>
      </c>
      <c r="G283" s="2">
        <v>420434</v>
      </c>
      <c r="H283" s="2">
        <v>357098</v>
      </c>
      <c r="I283" s="2">
        <v>182300</v>
      </c>
      <c r="J283" s="2">
        <v>294671</v>
      </c>
      <c r="K283" s="2">
        <f t="shared" si="45"/>
        <v>2306062</v>
      </c>
      <c r="L283" s="3">
        <f t="shared" si="46"/>
        <v>0.0825141094081196</v>
      </c>
    </row>
    <row r="284" spans="1:12" ht="12.75">
      <c r="A284" s="1" t="s">
        <v>0</v>
      </c>
      <c r="B284" s="2">
        <v>259581</v>
      </c>
      <c r="C284" s="2">
        <v>66330</v>
      </c>
      <c r="D284" s="2">
        <v>98960</v>
      </c>
      <c r="E284" s="2">
        <v>526865</v>
      </c>
      <c r="F284" s="2">
        <v>23957</v>
      </c>
      <c r="G284" s="2">
        <v>300320</v>
      </c>
      <c r="H284" s="2">
        <v>348650</v>
      </c>
      <c r="I284" s="2">
        <v>144242</v>
      </c>
      <c r="J284" s="2">
        <v>343547</v>
      </c>
      <c r="K284" s="2">
        <f t="shared" si="45"/>
        <v>2112452</v>
      </c>
      <c r="L284" s="3">
        <f t="shared" si="46"/>
        <v>0.07558647401821852</v>
      </c>
    </row>
    <row r="285" spans="1:12" ht="12.75">
      <c r="A285" s="1" t="s">
        <v>18</v>
      </c>
      <c r="B285" s="2">
        <v>202277</v>
      </c>
      <c r="C285" s="2">
        <v>33977</v>
      </c>
      <c r="D285" s="2">
        <v>85129</v>
      </c>
      <c r="E285" s="2">
        <v>425774</v>
      </c>
      <c r="F285" s="2">
        <v>16060</v>
      </c>
      <c r="G285" s="2">
        <v>250556</v>
      </c>
      <c r="H285" s="2">
        <v>295004</v>
      </c>
      <c r="I285" s="2">
        <v>118354</v>
      </c>
      <c r="J285" s="2">
        <v>362183</v>
      </c>
      <c r="K285" s="2">
        <f t="shared" si="45"/>
        <v>1789314</v>
      </c>
      <c r="L285" s="3">
        <f t="shared" si="46"/>
        <v>0.06402414642862166</v>
      </c>
    </row>
    <row r="286" spans="1:12" ht="12.75">
      <c r="A286" s="1" t="s">
        <v>19</v>
      </c>
      <c r="B286" s="2">
        <v>243732</v>
      </c>
      <c r="C286" s="2">
        <v>38414</v>
      </c>
      <c r="D286" s="2">
        <v>87251</v>
      </c>
      <c r="E286" s="2">
        <v>461289</v>
      </c>
      <c r="F286" s="2">
        <v>20320</v>
      </c>
      <c r="G286" s="2">
        <v>237151</v>
      </c>
      <c r="H286" s="2">
        <v>294667</v>
      </c>
      <c r="I286" s="2">
        <v>71353</v>
      </c>
      <c r="J286" s="2">
        <v>490228</v>
      </c>
      <c r="K286" s="2">
        <f t="shared" si="45"/>
        <v>1944405</v>
      </c>
      <c r="L286" s="3">
        <f t="shared" si="46"/>
        <v>0.0695735183632074</v>
      </c>
    </row>
    <row r="287" spans="1:12" ht="12.75">
      <c r="A287" s="1" t="s">
        <v>20</v>
      </c>
      <c r="B287" s="2">
        <v>382142</v>
      </c>
      <c r="C287" s="2">
        <v>80550</v>
      </c>
      <c r="D287" s="2">
        <v>131315</v>
      </c>
      <c r="E287" s="2">
        <v>492515</v>
      </c>
      <c r="F287" s="2">
        <v>31294</v>
      </c>
      <c r="G287" s="2">
        <v>453642</v>
      </c>
      <c r="H287" s="2">
        <v>403384</v>
      </c>
      <c r="I287" s="2">
        <v>75480</v>
      </c>
      <c r="J287" s="2">
        <v>667059</v>
      </c>
      <c r="K287" s="2">
        <f t="shared" si="45"/>
        <v>2717381</v>
      </c>
      <c r="L287" s="3">
        <f t="shared" si="46"/>
        <v>0.09723167596428259</v>
      </c>
    </row>
    <row r="288" spans="1:12" ht="12.75">
      <c r="A288" s="1" t="s">
        <v>21</v>
      </c>
      <c r="B288" s="2">
        <v>355566</v>
      </c>
      <c r="C288" s="2">
        <v>90196</v>
      </c>
      <c r="D288" s="2">
        <v>157341</v>
      </c>
      <c r="E288" s="2">
        <v>406727</v>
      </c>
      <c r="F288" s="2">
        <v>20080</v>
      </c>
      <c r="G288" s="2">
        <v>371405</v>
      </c>
      <c r="H288" s="2">
        <v>318351</v>
      </c>
      <c r="I288" s="2">
        <v>74244</v>
      </c>
      <c r="J288" s="2">
        <v>791412</v>
      </c>
      <c r="K288" s="2">
        <f t="shared" si="45"/>
        <v>2585322</v>
      </c>
      <c r="L288" s="3">
        <f t="shared" si="46"/>
        <v>0.09250642106032646</v>
      </c>
    </row>
    <row r="289" spans="1:12" ht="12.75">
      <c r="A289" s="1" t="s">
        <v>17</v>
      </c>
      <c r="B289" s="2">
        <v>321796</v>
      </c>
      <c r="C289" s="2">
        <v>89796</v>
      </c>
      <c r="D289" s="2">
        <v>160427</v>
      </c>
      <c r="E289" s="2">
        <v>416113</v>
      </c>
      <c r="F289" s="2">
        <v>13931</v>
      </c>
      <c r="G289" s="2">
        <v>331034</v>
      </c>
      <c r="H289" s="2">
        <v>289091</v>
      </c>
      <c r="I289" s="2">
        <v>65186</v>
      </c>
      <c r="J289" s="2">
        <v>885664</v>
      </c>
      <c r="K289" s="2">
        <f t="shared" si="45"/>
        <v>2573038</v>
      </c>
      <c r="L289" s="3">
        <f t="shared" si="46"/>
        <v>0.09206688243561935</v>
      </c>
    </row>
    <row r="290" spans="1:12" ht="12.75">
      <c r="A290" s="1" t="s">
        <v>15</v>
      </c>
      <c r="B290" s="2">
        <v>313628</v>
      </c>
      <c r="C290" s="2">
        <v>89589</v>
      </c>
      <c r="D290" s="2">
        <v>170231</v>
      </c>
      <c r="E290" s="2">
        <v>385187</v>
      </c>
      <c r="F290" s="2">
        <v>4245</v>
      </c>
      <c r="G290" s="2">
        <v>349198</v>
      </c>
      <c r="H290" s="2">
        <v>299740</v>
      </c>
      <c r="I290" s="2">
        <v>89589</v>
      </c>
      <c r="J290" s="2">
        <v>929884</v>
      </c>
      <c r="K290" s="2">
        <f t="shared" si="45"/>
        <v>2631291</v>
      </c>
      <c r="L290" s="3">
        <f t="shared" si="46"/>
        <v>0.0941512558893041</v>
      </c>
    </row>
    <row r="291" spans="1:12" ht="12.75">
      <c r="A291" s="1" t="s">
        <v>16</v>
      </c>
      <c r="B291" s="2">
        <v>322008</v>
      </c>
      <c r="C291" s="2">
        <v>100974</v>
      </c>
      <c r="D291" s="2">
        <v>160325</v>
      </c>
      <c r="E291" s="2">
        <v>385374</v>
      </c>
      <c r="F291" s="2">
        <v>20338</v>
      </c>
      <c r="G291" s="2">
        <v>426512</v>
      </c>
      <c r="H291" s="2">
        <v>313075</v>
      </c>
      <c r="I291" s="2">
        <v>276144</v>
      </c>
      <c r="J291" s="2">
        <v>888700</v>
      </c>
      <c r="K291" s="2">
        <f t="shared" si="45"/>
        <v>2893450</v>
      </c>
      <c r="L291" s="3">
        <f t="shared" si="46"/>
        <v>0.10353166994943051</v>
      </c>
    </row>
    <row r="292" spans="1:12" ht="12.75">
      <c r="A292" s="1" t="s">
        <v>24</v>
      </c>
      <c r="B292" s="2">
        <f aca="true" t="shared" si="47" ref="B292:K292">SUM(B278:B291)</f>
        <v>3833382</v>
      </c>
      <c r="C292" s="2">
        <f t="shared" si="47"/>
        <v>1053421</v>
      </c>
      <c r="D292" s="2">
        <f t="shared" si="47"/>
        <v>1473252</v>
      </c>
      <c r="E292" s="2">
        <f t="shared" si="47"/>
        <v>5400651</v>
      </c>
      <c r="F292" s="2">
        <f t="shared" si="47"/>
        <v>234914</v>
      </c>
      <c r="G292" s="2">
        <f t="shared" si="47"/>
        <v>4465079</v>
      </c>
      <c r="H292" s="2">
        <f t="shared" si="47"/>
        <v>3967665</v>
      </c>
      <c r="I292" s="2">
        <f t="shared" si="47"/>
        <v>1659752</v>
      </c>
      <c r="J292" s="2">
        <f t="shared" si="47"/>
        <v>6577676</v>
      </c>
      <c r="K292" s="2">
        <f t="shared" si="47"/>
        <v>28665792</v>
      </c>
      <c r="L292" s="3">
        <f>K292/$K$292</f>
        <v>1</v>
      </c>
    </row>
    <row r="293" spans="1:12" ht="12.75">
      <c r="A293" s="1" t="s">
        <v>25</v>
      </c>
      <c r="B293" s="4">
        <f aca="true" t="shared" si="48" ref="B293:J293">(B292/$K$292)</f>
        <v>0.13372670812653634</v>
      </c>
      <c r="C293" s="4">
        <f t="shared" si="48"/>
        <v>0.03674836543849896</v>
      </c>
      <c r="D293" s="4">
        <f t="shared" si="48"/>
        <v>0.051394079744944775</v>
      </c>
      <c r="E293" s="4">
        <f t="shared" si="48"/>
        <v>0.18840055073308284</v>
      </c>
      <c r="F293" s="4">
        <f t="shared" si="48"/>
        <v>0.008194924459090473</v>
      </c>
      <c r="G293" s="4">
        <f t="shared" si="48"/>
        <v>0.15576332235997525</v>
      </c>
      <c r="H293" s="4">
        <f t="shared" si="48"/>
        <v>0.13841114175390654</v>
      </c>
      <c r="I293" s="4">
        <f t="shared" si="48"/>
        <v>0.05790009220746456</v>
      </c>
      <c r="J293" s="4">
        <f t="shared" si="48"/>
        <v>0.22946081517650027</v>
      </c>
      <c r="K293" s="2"/>
      <c r="L293" s="3">
        <f>SUM(B293:K293)</f>
        <v>1</v>
      </c>
    </row>
    <row r="294" ht="12.75">
      <c r="A294" s="1" t="s">
        <v>160</v>
      </c>
    </row>
    <row r="296" spans="1:12" ht="12.75">
      <c r="A296" s="26" t="s">
        <v>22</v>
      </c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</row>
    <row r="297" spans="1:12" ht="12.75">
      <c r="A297" s="1"/>
      <c r="B297" s="1" t="s">
        <v>13</v>
      </c>
      <c r="C297" s="1"/>
      <c r="D297" s="1"/>
      <c r="E297" s="1"/>
      <c r="F297" s="1"/>
      <c r="G297" s="1"/>
      <c r="H297" s="1"/>
      <c r="I297" s="1" t="s">
        <v>5</v>
      </c>
      <c r="J297" s="1"/>
      <c r="K297" s="1"/>
      <c r="L297" s="1"/>
    </row>
    <row r="298" spans="1:12" ht="12.75">
      <c r="A298" s="1"/>
      <c r="B298" s="1" t="s">
        <v>1</v>
      </c>
      <c r="C298" s="1" t="s">
        <v>2</v>
      </c>
      <c r="D298" s="1" t="s">
        <v>4</v>
      </c>
      <c r="E298" s="1" t="s">
        <v>6</v>
      </c>
      <c r="F298" s="1" t="s">
        <v>7</v>
      </c>
      <c r="G298" s="1" t="s">
        <v>9</v>
      </c>
      <c r="H298" s="1" t="s">
        <v>1</v>
      </c>
      <c r="I298" s="1" t="s">
        <v>2</v>
      </c>
      <c r="J298" s="1" t="s">
        <v>26</v>
      </c>
      <c r="K298" s="1" t="s">
        <v>24</v>
      </c>
      <c r="L298" s="1" t="s">
        <v>25</v>
      </c>
    </row>
    <row r="299" spans="1:12" ht="12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"/>
    </row>
    <row r="300" spans="1:12" ht="12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</row>
    <row r="301" spans="1:12" ht="12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</row>
    <row r="302" spans="1:12" ht="12.75">
      <c r="A302" s="1" t="s">
        <v>16</v>
      </c>
      <c r="B302" s="2">
        <v>283347</v>
      </c>
      <c r="C302" s="2">
        <v>87771</v>
      </c>
      <c r="D302" s="2">
        <v>105401</v>
      </c>
      <c r="E302" s="2">
        <v>473802</v>
      </c>
      <c r="F302" s="2">
        <v>14675</v>
      </c>
      <c r="G302" s="2">
        <v>366274</v>
      </c>
      <c r="H302" s="2">
        <v>342812</v>
      </c>
      <c r="I302" s="2">
        <v>87771</v>
      </c>
      <c r="J302" s="2">
        <v>429826</v>
      </c>
      <c r="K302" s="2">
        <f aca="true" t="shared" si="49" ref="K302:K313">SUM(B302:J302)</f>
        <v>2191679</v>
      </c>
      <c r="L302" s="3">
        <f aca="true" t="shared" si="50" ref="L302:L313">K302/Total</f>
        <v>0.07842132639689572</v>
      </c>
    </row>
    <row r="303" spans="1:12" ht="12.75">
      <c r="A303" s="1" t="s">
        <v>14</v>
      </c>
      <c r="B303" s="2">
        <v>390070</v>
      </c>
      <c r="C303" s="2">
        <v>132721</v>
      </c>
      <c r="D303" s="2">
        <v>99768</v>
      </c>
      <c r="E303" s="2">
        <v>464040</v>
      </c>
      <c r="F303" s="2">
        <v>22658</v>
      </c>
      <c r="G303" s="2">
        <v>505817</v>
      </c>
      <c r="H303" s="2">
        <v>354598</v>
      </c>
      <c r="I303" s="2">
        <v>202695</v>
      </c>
      <c r="J303" s="2">
        <v>327464</v>
      </c>
      <c r="K303" s="2">
        <f t="shared" si="49"/>
        <v>2499831</v>
      </c>
      <c r="L303" s="3">
        <f t="shared" si="50"/>
        <v>0.08944743403941828</v>
      </c>
    </row>
    <row r="304" spans="1:12" ht="12.75">
      <c r="A304" s="1" t="s">
        <v>12</v>
      </c>
      <c r="B304" s="2">
        <v>346918</v>
      </c>
      <c r="C304" s="2">
        <v>113921</v>
      </c>
      <c r="D304" s="2">
        <v>97805</v>
      </c>
      <c r="E304" s="2">
        <v>530886</v>
      </c>
      <c r="F304" s="2">
        <v>21403</v>
      </c>
      <c r="G304" s="2">
        <v>411800</v>
      </c>
      <c r="H304" s="2">
        <v>337880</v>
      </c>
      <c r="I304" s="2">
        <v>183754</v>
      </c>
      <c r="J304" s="2">
        <v>295514</v>
      </c>
      <c r="K304" s="2">
        <f t="shared" si="49"/>
        <v>2339881</v>
      </c>
      <c r="L304" s="3">
        <f t="shared" si="50"/>
        <v>0.0837242003189768</v>
      </c>
    </row>
    <row r="305" spans="1:12" ht="12.75">
      <c r="A305" s="1" t="s">
        <v>10</v>
      </c>
      <c r="B305" s="2">
        <v>340490</v>
      </c>
      <c r="C305" s="2">
        <v>103907</v>
      </c>
      <c r="D305" s="2">
        <v>108993</v>
      </c>
      <c r="E305" s="2">
        <v>457472</v>
      </c>
      <c r="F305" s="2">
        <v>21405</v>
      </c>
      <c r="G305" s="2">
        <v>407210</v>
      </c>
      <c r="H305" s="2">
        <v>356127</v>
      </c>
      <c r="I305" s="2">
        <v>176411</v>
      </c>
      <c r="J305" s="2">
        <v>301350</v>
      </c>
      <c r="K305" s="2">
        <f t="shared" si="49"/>
        <v>2273365</v>
      </c>
      <c r="L305" s="3">
        <f t="shared" si="50"/>
        <v>0.0813441652195777</v>
      </c>
    </row>
    <row r="306" spans="1:12" ht="12.75">
      <c r="A306" s="1" t="s">
        <v>11</v>
      </c>
      <c r="B306" s="2">
        <v>355174</v>
      </c>
      <c r="C306" s="2">
        <v>113046</v>
      </c>
      <c r="D306" s="2">
        <v>115707</v>
      </c>
      <c r="E306" s="2">
        <v>448409</v>
      </c>
      <c r="F306" s="2">
        <v>19223</v>
      </c>
      <c r="G306" s="2">
        <v>420434</v>
      </c>
      <c r="H306" s="2">
        <v>357098</v>
      </c>
      <c r="I306" s="2">
        <v>182300</v>
      </c>
      <c r="J306" s="2">
        <v>294671</v>
      </c>
      <c r="K306" s="2">
        <f t="shared" si="49"/>
        <v>2306062</v>
      </c>
      <c r="L306" s="3">
        <f t="shared" si="50"/>
        <v>0.0825141094081196</v>
      </c>
    </row>
    <row r="307" spans="1:12" ht="12.75">
      <c r="A307" s="1" t="s">
        <v>0</v>
      </c>
      <c r="B307" s="2">
        <v>259581</v>
      </c>
      <c r="C307" s="2">
        <v>66330</v>
      </c>
      <c r="D307" s="2">
        <v>98960</v>
      </c>
      <c r="E307" s="2">
        <v>526865</v>
      </c>
      <c r="F307" s="2">
        <v>23957</v>
      </c>
      <c r="G307" s="2">
        <v>300320</v>
      </c>
      <c r="H307" s="2">
        <v>348650</v>
      </c>
      <c r="I307" s="2">
        <v>144242</v>
      </c>
      <c r="J307" s="2">
        <v>343547</v>
      </c>
      <c r="K307" s="2">
        <f t="shared" si="49"/>
        <v>2112452</v>
      </c>
      <c r="L307" s="3">
        <f t="shared" si="50"/>
        <v>0.07558647401821852</v>
      </c>
    </row>
    <row r="308" spans="1:12" ht="12.75">
      <c r="A308" s="1" t="s">
        <v>18</v>
      </c>
      <c r="B308" s="2">
        <v>202277</v>
      </c>
      <c r="C308" s="2">
        <v>33977</v>
      </c>
      <c r="D308" s="2">
        <v>85129</v>
      </c>
      <c r="E308" s="2">
        <v>425774</v>
      </c>
      <c r="F308" s="2">
        <v>16060</v>
      </c>
      <c r="G308" s="2">
        <v>250556</v>
      </c>
      <c r="H308" s="2">
        <v>295004</v>
      </c>
      <c r="I308" s="2">
        <v>118354</v>
      </c>
      <c r="J308" s="2">
        <v>362183</v>
      </c>
      <c r="K308" s="2">
        <f t="shared" si="49"/>
        <v>1789314</v>
      </c>
      <c r="L308" s="3">
        <f t="shared" si="50"/>
        <v>0.06402414642862166</v>
      </c>
    </row>
    <row r="309" spans="1:12" ht="12.75">
      <c r="A309" s="1" t="s">
        <v>19</v>
      </c>
      <c r="B309" s="2">
        <v>243732</v>
      </c>
      <c r="C309" s="2">
        <v>38414</v>
      </c>
      <c r="D309" s="2">
        <v>87251</v>
      </c>
      <c r="E309" s="2">
        <v>461289</v>
      </c>
      <c r="F309" s="2">
        <v>20320</v>
      </c>
      <c r="G309" s="2">
        <v>237151</v>
      </c>
      <c r="H309" s="2">
        <v>294667</v>
      </c>
      <c r="I309" s="2">
        <v>71353</v>
      </c>
      <c r="J309" s="2">
        <v>490228</v>
      </c>
      <c r="K309" s="2">
        <f t="shared" si="49"/>
        <v>1944405</v>
      </c>
      <c r="L309" s="3">
        <f t="shared" si="50"/>
        <v>0.0695735183632074</v>
      </c>
    </row>
    <row r="310" spans="1:12" ht="12.75">
      <c r="A310" s="1" t="s">
        <v>20</v>
      </c>
      <c r="B310" s="2">
        <v>382142</v>
      </c>
      <c r="C310" s="2">
        <v>80550</v>
      </c>
      <c r="D310" s="2">
        <v>131315</v>
      </c>
      <c r="E310" s="2">
        <v>492515</v>
      </c>
      <c r="F310" s="2">
        <v>31294</v>
      </c>
      <c r="G310" s="2">
        <v>453642</v>
      </c>
      <c r="H310" s="2">
        <v>403384</v>
      </c>
      <c r="I310" s="2">
        <v>75480</v>
      </c>
      <c r="J310" s="2">
        <v>667059</v>
      </c>
      <c r="K310" s="2">
        <f t="shared" si="49"/>
        <v>2717381</v>
      </c>
      <c r="L310" s="3">
        <f t="shared" si="50"/>
        <v>0.09723167596428259</v>
      </c>
    </row>
    <row r="311" spans="1:12" ht="12.75">
      <c r="A311" s="1" t="s">
        <v>21</v>
      </c>
      <c r="B311" s="2">
        <v>355566</v>
      </c>
      <c r="C311" s="2">
        <v>90196</v>
      </c>
      <c r="D311" s="2">
        <v>157341</v>
      </c>
      <c r="E311" s="2">
        <v>406727</v>
      </c>
      <c r="F311" s="2">
        <v>20080</v>
      </c>
      <c r="G311" s="2">
        <v>371405</v>
      </c>
      <c r="H311" s="2">
        <v>318351</v>
      </c>
      <c r="I311" s="2">
        <v>74244</v>
      </c>
      <c r="J311" s="2">
        <v>791412</v>
      </c>
      <c r="K311" s="2">
        <f t="shared" si="49"/>
        <v>2585322</v>
      </c>
      <c r="L311" s="3">
        <f t="shared" si="50"/>
        <v>0.09250642106032646</v>
      </c>
    </row>
    <row r="312" spans="1:12" ht="12.75">
      <c r="A312" s="1" t="s">
        <v>17</v>
      </c>
      <c r="B312" s="2">
        <v>321796</v>
      </c>
      <c r="C312" s="2">
        <v>89796</v>
      </c>
      <c r="D312" s="2">
        <v>160427</v>
      </c>
      <c r="E312" s="2">
        <v>416113</v>
      </c>
      <c r="F312" s="2">
        <v>13931</v>
      </c>
      <c r="G312" s="2">
        <v>331034</v>
      </c>
      <c r="H312" s="2">
        <v>289091</v>
      </c>
      <c r="I312" s="2">
        <v>65186</v>
      </c>
      <c r="J312" s="2">
        <v>885664</v>
      </c>
      <c r="K312" s="2">
        <f t="shared" si="49"/>
        <v>2573038</v>
      </c>
      <c r="L312" s="3">
        <f t="shared" si="50"/>
        <v>0.09206688243561935</v>
      </c>
    </row>
    <row r="313" spans="1:12" ht="12.75">
      <c r="A313" s="1" t="s">
        <v>15</v>
      </c>
      <c r="B313" s="2">
        <v>313628</v>
      </c>
      <c r="C313" s="2">
        <v>89589</v>
      </c>
      <c r="D313" s="2">
        <v>170231</v>
      </c>
      <c r="E313" s="2">
        <v>385187</v>
      </c>
      <c r="F313" s="2">
        <v>4245</v>
      </c>
      <c r="G313" s="2">
        <v>349198</v>
      </c>
      <c r="H313" s="2">
        <v>299740</v>
      </c>
      <c r="I313" s="2">
        <v>89589</v>
      </c>
      <c r="J313" s="2">
        <v>929884</v>
      </c>
      <c r="K313" s="2">
        <f t="shared" si="49"/>
        <v>2631291</v>
      </c>
      <c r="L313" s="3">
        <f t="shared" si="50"/>
        <v>0.0941512558893041</v>
      </c>
    </row>
    <row r="314" spans="1:12" ht="12.75">
      <c r="A314" s="1" t="s">
        <v>24</v>
      </c>
      <c r="B314" s="2">
        <f aca="true" t="shared" si="51" ref="B314:K314">SUM(B300:B313)</f>
        <v>3794721</v>
      </c>
      <c r="C314" s="2">
        <f t="shared" si="51"/>
        <v>1040218</v>
      </c>
      <c r="D314" s="2">
        <f t="shared" si="51"/>
        <v>1418328</v>
      </c>
      <c r="E314" s="2">
        <f t="shared" si="51"/>
        <v>5489079</v>
      </c>
      <c r="F314" s="2">
        <f t="shared" si="51"/>
        <v>229251</v>
      </c>
      <c r="G314" s="2">
        <f t="shared" si="51"/>
        <v>4404841</v>
      </c>
      <c r="H314" s="2">
        <f t="shared" si="51"/>
        <v>3997402</v>
      </c>
      <c r="I314" s="2">
        <f t="shared" si="51"/>
        <v>1471379</v>
      </c>
      <c r="J314" s="2">
        <f t="shared" si="51"/>
        <v>6118802</v>
      </c>
      <c r="K314" s="2">
        <f t="shared" si="51"/>
        <v>27964021</v>
      </c>
      <c r="L314" s="3">
        <f>K314/$K$314</f>
        <v>1</v>
      </c>
    </row>
    <row r="315" spans="1:12" ht="12.75">
      <c r="A315" s="1" t="s">
        <v>25</v>
      </c>
      <c r="B315" s="4">
        <f aca="true" t="shared" si="52" ref="B315:J315">(B314/$K$314)</f>
        <v>0.1357001198075198</v>
      </c>
      <c r="C315" s="4">
        <f t="shared" si="52"/>
        <v>0.03719844152598798</v>
      </c>
      <c r="D315" s="4">
        <f t="shared" si="52"/>
        <v>0.050719744488820113</v>
      </c>
      <c r="E315" s="4">
        <f t="shared" si="52"/>
        <v>0.1962907623334999</v>
      </c>
      <c r="F315" s="4">
        <f t="shared" si="52"/>
        <v>0.008198069941372165</v>
      </c>
      <c r="G315" s="4">
        <f t="shared" si="52"/>
        <v>0.15751815520378848</v>
      </c>
      <c r="H315" s="4">
        <f t="shared" si="52"/>
        <v>0.14294804026931607</v>
      </c>
      <c r="I315" s="4">
        <f t="shared" si="52"/>
        <v>0.052616860786937614</v>
      </c>
      <c r="J315" s="4">
        <f t="shared" si="52"/>
        <v>0.2188098056427579</v>
      </c>
      <c r="K315" s="2"/>
      <c r="L315" s="3">
        <f>SUM(B315:K315)</f>
        <v>1</v>
      </c>
    </row>
    <row r="316" ht="12.75">
      <c r="A316" s="1" t="s">
        <v>160</v>
      </c>
    </row>
    <row r="318" spans="1:11" ht="12.75">
      <c r="A318" s="10"/>
      <c r="B318" s="10"/>
      <c r="D318" s="15" t="s">
        <v>174</v>
      </c>
      <c r="E318" s="10"/>
      <c r="G318" s="10"/>
      <c r="H318" s="10"/>
      <c r="I318" s="10"/>
      <c r="J318" s="10"/>
      <c r="K318" s="10"/>
    </row>
    <row r="319" spans="1:12" ht="12.75">
      <c r="A319" s="26" t="s">
        <v>22</v>
      </c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</row>
    <row r="320" spans="1:12" ht="12.75">
      <c r="A320" s="1"/>
      <c r="B320" s="1" t="s">
        <v>13</v>
      </c>
      <c r="C320" s="1"/>
      <c r="D320" s="1"/>
      <c r="E320" s="1"/>
      <c r="F320" s="1"/>
      <c r="G320" s="1"/>
      <c r="H320" s="1"/>
      <c r="I320" s="1" t="s">
        <v>5</v>
      </c>
      <c r="J320" s="1"/>
      <c r="K320" s="1"/>
      <c r="L320" s="1"/>
    </row>
    <row r="321" spans="1:12" ht="12.75">
      <c r="A321" s="1"/>
      <c r="B321" s="1" t="s">
        <v>1</v>
      </c>
      <c r="C321" s="1" t="s">
        <v>2</v>
      </c>
      <c r="D321" s="1" t="s">
        <v>4</v>
      </c>
      <c r="E321" s="1" t="s">
        <v>6</v>
      </c>
      <c r="F321" s="1" t="s">
        <v>7</v>
      </c>
      <c r="G321" s="1" t="s">
        <v>9</v>
      </c>
      <c r="H321" s="1" t="s">
        <v>1</v>
      </c>
      <c r="I321" s="1" t="s">
        <v>2</v>
      </c>
      <c r="J321" s="1" t="s">
        <v>26</v>
      </c>
      <c r="K321" s="1" t="s">
        <v>24</v>
      </c>
      <c r="L321" s="1" t="s">
        <v>25</v>
      </c>
    </row>
    <row r="322" spans="1:12" ht="12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</row>
    <row r="323" spans="1:12" ht="12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</row>
    <row r="324" spans="1:12" ht="12.75">
      <c r="A324" s="1" t="s">
        <v>15</v>
      </c>
      <c r="B324" s="2">
        <v>299568</v>
      </c>
      <c r="C324" s="2">
        <v>88694</v>
      </c>
      <c r="D324" s="2">
        <v>99580</v>
      </c>
      <c r="E324" s="2">
        <v>433323</v>
      </c>
      <c r="F324" s="2">
        <v>28997</v>
      </c>
      <c r="G324" s="2">
        <v>373498</v>
      </c>
      <c r="H324" s="2">
        <v>349148</v>
      </c>
      <c r="I324" s="2">
        <v>135465</v>
      </c>
      <c r="J324" s="2">
        <v>421686</v>
      </c>
      <c r="K324" s="2">
        <f aca="true" t="shared" si="53" ref="K324:K335">SUM(B324:J324)</f>
        <v>2229959</v>
      </c>
      <c r="L324" s="3">
        <f aca="true" t="shared" si="54" ref="L324:L335">K324/Total</f>
        <v>0.07979103809941838</v>
      </c>
    </row>
    <row r="325" spans="1:12" ht="12.75">
      <c r="A325" s="1" t="s">
        <v>16</v>
      </c>
      <c r="B325" s="2">
        <v>283347</v>
      </c>
      <c r="C325" s="2">
        <v>87771</v>
      </c>
      <c r="D325" s="2">
        <v>105401</v>
      </c>
      <c r="E325" s="2">
        <v>473802</v>
      </c>
      <c r="F325" s="2">
        <v>14675</v>
      </c>
      <c r="G325" s="2">
        <v>366274</v>
      </c>
      <c r="H325" s="2">
        <v>342812</v>
      </c>
      <c r="I325" s="2">
        <v>87771</v>
      </c>
      <c r="J325" s="2">
        <v>429826</v>
      </c>
      <c r="K325" s="2">
        <f t="shared" si="53"/>
        <v>2191679</v>
      </c>
      <c r="L325" s="3">
        <f t="shared" si="54"/>
        <v>0.07842132639689572</v>
      </c>
    </row>
    <row r="326" spans="1:12" ht="12.75">
      <c r="A326" s="1" t="s">
        <v>14</v>
      </c>
      <c r="B326" s="2">
        <v>390070</v>
      </c>
      <c r="C326" s="2">
        <v>132721</v>
      </c>
      <c r="D326" s="2">
        <v>99768</v>
      </c>
      <c r="E326" s="2">
        <v>464040</v>
      </c>
      <c r="F326" s="2">
        <v>22658</v>
      </c>
      <c r="G326" s="2">
        <v>505817</v>
      </c>
      <c r="H326" s="2">
        <v>354598</v>
      </c>
      <c r="I326" s="2">
        <v>202695</v>
      </c>
      <c r="J326" s="2">
        <v>327464</v>
      </c>
      <c r="K326" s="2">
        <f t="shared" si="53"/>
        <v>2499831</v>
      </c>
      <c r="L326" s="3">
        <f t="shared" si="54"/>
        <v>0.08944743403941828</v>
      </c>
    </row>
    <row r="327" spans="1:12" ht="12.75">
      <c r="A327" s="1" t="s">
        <v>12</v>
      </c>
      <c r="B327" s="2">
        <v>346918</v>
      </c>
      <c r="C327" s="2">
        <v>113921</v>
      </c>
      <c r="D327" s="2">
        <v>97805</v>
      </c>
      <c r="E327" s="2">
        <v>530886</v>
      </c>
      <c r="F327" s="2">
        <v>21403</v>
      </c>
      <c r="G327" s="2">
        <v>411800</v>
      </c>
      <c r="H327" s="2">
        <v>337880</v>
      </c>
      <c r="I327" s="2">
        <v>183754</v>
      </c>
      <c r="J327" s="2">
        <v>295514</v>
      </c>
      <c r="K327" s="2">
        <f t="shared" si="53"/>
        <v>2339881</v>
      </c>
      <c r="L327" s="3">
        <f t="shared" si="54"/>
        <v>0.0837242003189768</v>
      </c>
    </row>
    <row r="328" spans="1:12" ht="12.75">
      <c r="A328" s="1" t="s">
        <v>10</v>
      </c>
      <c r="B328" s="2">
        <v>340490</v>
      </c>
      <c r="C328" s="2">
        <v>103907</v>
      </c>
      <c r="D328" s="2">
        <v>108993</v>
      </c>
      <c r="E328" s="2">
        <v>457472</v>
      </c>
      <c r="F328" s="2">
        <v>21405</v>
      </c>
      <c r="G328" s="2">
        <v>407210</v>
      </c>
      <c r="H328" s="2">
        <v>356127</v>
      </c>
      <c r="I328" s="2">
        <v>176411</v>
      </c>
      <c r="J328" s="2">
        <v>301350</v>
      </c>
      <c r="K328" s="2">
        <f t="shared" si="53"/>
        <v>2273365</v>
      </c>
      <c r="L328" s="3">
        <f t="shared" si="54"/>
        <v>0.0813441652195777</v>
      </c>
    </row>
    <row r="329" spans="1:12" ht="12.75">
      <c r="A329" s="1" t="s">
        <v>11</v>
      </c>
      <c r="B329" s="2">
        <v>355174</v>
      </c>
      <c r="C329" s="2">
        <v>113046</v>
      </c>
      <c r="D329" s="2">
        <v>115707</v>
      </c>
      <c r="E329" s="2">
        <v>448409</v>
      </c>
      <c r="F329" s="2">
        <v>19223</v>
      </c>
      <c r="G329" s="2">
        <v>420434</v>
      </c>
      <c r="H329" s="2">
        <v>357098</v>
      </c>
      <c r="I329" s="2">
        <v>182300</v>
      </c>
      <c r="J329" s="2">
        <v>294671</v>
      </c>
      <c r="K329" s="2">
        <f t="shared" si="53"/>
        <v>2306062</v>
      </c>
      <c r="L329" s="3">
        <f t="shared" si="54"/>
        <v>0.0825141094081196</v>
      </c>
    </row>
    <row r="330" spans="1:12" ht="12.75">
      <c r="A330" s="1" t="s">
        <v>0</v>
      </c>
      <c r="B330" s="2">
        <v>259581</v>
      </c>
      <c r="C330" s="2">
        <v>66330</v>
      </c>
      <c r="D330" s="2">
        <v>98960</v>
      </c>
      <c r="E330" s="2">
        <v>526865</v>
      </c>
      <c r="F330" s="2">
        <v>23957</v>
      </c>
      <c r="G330" s="2">
        <v>300320</v>
      </c>
      <c r="H330" s="2">
        <v>348650</v>
      </c>
      <c r="I330" s="2">
        <v>144242</v>
      </c>
      <c r="J330" s="2">
        <v>343547</v>
      </c>
      <c r="K330" s="2">
        <f t="shared" si="53"/>
        <v>2112452</v>
      </c>
      <c r="L330" s="3">
        <f t="shared" si="54"/>
        <v>0.07558647401821852</v>
      </c>
    </row>
    <row r="331" spans="1:12" ht="12.75">
      <c r="A331" s="1" t="s">
        <v>18</v>
      </c>
      <c r="B331" s="2">
        <v>202277</v>
      </c>
      <c r="C331" s="2">
        <v>33977</v>
      </c>
      <c r="D331" s="2">
        <v>85129</v>
      </c>
      <c r="E331" s="2">
        <v>425774</v>
      </c>
      <c r="F331" s="2">
        <v>16060</v>
      </c>
      <c r="G331" s="2">
        <v>250556</v>
      </c>
      <c r="H331" s="2">
        <v>295004</v>
      </c>
      <c r="I331" s="2">
        <v>118354</v>
      </c>
      <c r="J331" s="2">
        <v>362183</v>
      </c>
      <c r="K331" s="2">
        <f t="shared" si="53"/>
        <v>1789314</v>
      </c>
      <c r="L331" s="3">
        <f t="shared" si="54"/>
        <v>0.06402414642862166</v>
      </c>
    </row>
    <row r="332" spans="1:12" ht="12.75">
      <c r="A332" s="1" t="s">
        <v>19</v>
      </c>
      <c r="B332" s="2">
        <v>243732</v>
      </c>
      <c r="C332" s="2">
        <v>38414</v>
      </c>
      <c r="D332" s="2">
        <v>87251</v>
      </c>
      <c r="E332" s="2">
        <v>461289</v>
      </c>
      <c r="F332" s="2">
        <v>20320</v>
      </c>
      <c r="G332" s="2">
        <v>237151</v>
      </c>
      <c r="H332" s="2">
        <v>294667</v>
      </c>
      <c r="I332" s="2">
        <v>71353</v>
      </c>
      <c r="J332" s="2">
        <v>490228</v>
      </c>
      <c r="K332" s="2">
        <f t="shared" si="53"/>
        <v>1944405</v>
      </c>
      <c r="L332" s="3">
        <f t="shared" si="54"/>
        <v>0.0695735183632074</v>
      </c>
    </row>
    <row r="333" spans="1:12" ht="12.75">
      <c r="A333" s="1" t="s">
        <v>20</v>
      </c>
      <c r="B333" s="2">
        <v>382142</v>
      </c>
      <c r="C333" s="2">
        <v>80550</v>
      </c>
      <c r="D333" s="2">
        <v>131315</v>
      </c>
      <c r="E333" s="2">
        <v>492515</v>
      </c>
      <c r="F333" s="2">
        <v>31294</v>
      </c>
      <c r="G333" s="2">
        <v>453642</v>
      </c>
      <c r="H333" s="2">
        <v>403384</v>
      </c>
      <c r="I333" s="2">
        <v>75480</v>
      </c>
      <c r="J333" s="2">
        <v>667059</v>
      </c>
      <c r="K333" s="2">
        <f t="shared" si="53"/>
        <v>2717381</v>
      </c>
      <c r="L333" s="3">
        <f t="shared" si="54"/>
        <v>0.09723167596428259</v>
      </c>
    </row>
    <row r="334" spans="1:12" ht="12.75">
      <c r="A334" s="1" t="s">
        <v>21</v>
      </c>
      <c r="B334" s="2">
        <v>355566</v>
      </c>
      <c r="C334" s="2">
        <v>90196</v>
      </c>
      <c r="D334" s="2">
        <v>157341</v>
      </c>
      <c r="E334" s="2">
        <v>406727</v>
      </c>
      <c r="F334" s="2">
        <v>20080</v>
      </c>
      <c r="G334" s="2">
        <v>371405</v>
      </c>
      <c r="H334" s="2">
        <v>318351</v>
      </c>
      <c r="I334" s="2">
        <v>74244</v>
      </c>
      <c r="J334" s="2">
        <v>791412</v>
      </c>
      <c r="K334" s="2">
        <f t="shared" si="53"/>
        <v>2585322</v>
      </c>
      <c r="L334" s="3">
        <f t="shared" si="54"/>
        <v>0.09250642106032646</v>
      </c>
    </row>
    <row r="335" spans="1:12" ht="12.75">
      <c r="A335" s="1" t="s">
        <v>17</v>
      </c>
      <c r="B335" s="2">
        <v>321796</v>
      </c>
      <c r="C335" s="2">
        <v>89796</v>
      </c>
      <c r="D335" s="2">
        <v>160427</v>
      </c>
      <c r="E335" s="2">
        <v>416113</v>
      </c>
      <c r="F335" s="2">
        <v>13931</v>
      </c>
      <c r="G335" s="2">
        <v>331034</v>
      </c>
      <c r="H335" s="2">
        <v>289091</v>
      </c>
      <c r="I335" s="2">
        <v>65186</v>
      </c>
      <c r="J335" s="2">
        <v>885664</v>
      </c>
      <c r="K335" s="2">
        <f t="shared" si="53"/>
        <v>2573038</v>
      </c>
      <c r="L335" s="3">
        <f t="shared" si="54"/>
        <v>0.09206688243561935</v>
      </c>
    </row>
    <row r="336" spans="1:12" ht="12.75">
      <c r="A336" s="1" t="s">
        <v>24</v>
      </c>
      <c r="B336" s="2">
        <f aca="true" t="shared" si="55" ref="B336:K336">SUM(B323:B335)</f>
        <v>3780661</v>
      </c>
      <c r="C336" s="2">
        <f t="shared" si="55"/>
        <v>1039323</v>
      </c>
      <c r="D336" s="2">
        <f t="shared" si="55"/>
        <v>1347677</v>
      </c>
      <c r="E336" s="2">
        <f t="shared" si="55"/>
        <v>5537215</v>
      </c>
      <c r="F336" s="2">
        <f t="shared" si="55"/>
        <v>254003</v>
      </c>
      <c r="G336" s="2">
        <f t="shared" si="55"/>
        <v>4429141</v>
      </c>
      <c r="H336" s="2">
        <f t="shared" si="55"/>
        <v>4046810</v>
      </c>
      <c r="I336" s="2">
        <f t="shared" si="55"/>
        <v>1517255</v>
      </c>
      <c r="J336" s="2">
        <f t="shared" si="55"/>
        <v>5610604</v>
      </c>
      <c r="K336" s="2">
        <f t="shared" si="55"/>
        <v>27562689</v>
      </c>
      <c r="L336" s="3">
        <f>K336/$K$336</f>
        <v>1</v>
      </c>
    </row>
    <row r="337" spans="1:12" ht="12.75">
      <c r="A337" s="1" t="s">
        <v>25</v>
      </c>
      <c r="B337" s="4">
        <f aca="true" t="shared" si="56" ref="B337:J337">(B336/$K$336)</f>
        <v>0.13716589843610688</v>
      </c>
      <c r="C337" s="4">
        <f t="shared" si="56"/>
        <v>0.03770760537914135</v>
      </c>
      <c r="D337" s="4">
        <f t="shared" si="56"/>
        <v>0.04889497537776521</v>
      </c>
      <c r="E337" s="4">
        <f t="shared" si="56"/>
        <v>0.20089531177455147</v>
      </c>
      <c r="F337" s="4">
        <f t="shared" si="56"/>
        <v>0.009215465152910154</v>
      </c>
      <c r="G337" s="4">
        <f t="shared" si="56"/>
        <v>0.16069335615258729</v>
      </c>
      <c r="H337" s="4">
        <f t="shared" si="56"/>
        <v>0.1468220317691064</v>
      </c>
      <c r="I337" s="4">
        <f t="shared" si="56"/>
        <v>0.05504742298547141</v>
      </c>
      <c r="J337" s="4">
        <f t="shared" si="56"/>
        <v>0.20355793297235986</v>
      </c>
      <c r="K337" s="2"/>
      <c r="L337" s="3">
        <f>SUM(B337:K337)</f>
        <v>1</v>
      </c>
    </row>
    <row r="338" ht="12.75">
      <c r="A338" s="1" t="s">
        <v>160</v>
      </c>
    </row>
    <row r="341" spans="1:11" ht="12.75">
      <c r="A341" s="10"/>
      <c r="B341" s="10"/>
      <c r="D341" s="15" t="s">
        <v>173</v>
      </c>
      <c r="E341" s="10"/>
      <c r="G341" s="10"/>
      <c r="H341" s="10"/>
      <c r="I341" s="10"/>
      <c r="J341" s="10"/>
      <c r="K341" s="10"/>
    </row>
    <row r="342" spans="1:12" ht="12.75">
      <c r="A342" s="26" t="s">
        <v>22</v>
      </c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</row>
    <row r="343" spans="1:12" ht="12.75">
      <c r="A343" s="1"/>
      <c r="B343" s="1" t="s">
        <v>13</v>
      </c>
      <c r="C343" s="1"/>
      <c r="D343" s="1"/>
      <c r="E343" s="1"/>
      <c r="F343" s="1"/>
      <c r="G343" s="1"/>
      <c r="H343" s="1"/>
      <c r="I343" s="1" t="s">
        <v>5</v>
      </c>
      <c r="J343" s="1"/>
      <c r="K343" s="1"/>
      <c r="L343" s="1"/>
    </row>
    <row r="344" spans="1:12" ht="12.75">
      <c r="A344" s="1"/>
      <c r="B344" s="1" t="s">
        <v>1</v>
      </c>
      <c r="C344" s="1" t="s">
        <v>2</v>
      </c>
      <c r="D344" s="1" t="s">
        <v>4</v>
      </c>
      <c r="E344" s="1" t="s">
        <v>6</v>
      </c>
      <c r="F344" s="1" t="s">
        <v>7</v>
      </c>
      <c r="G344" s="1" t="s">
        <v>9</v>
      </c>
      <c r="H344" s="1" t="s">
        <v>1</v>
      </c>
      <c r="I344" s="1" t="s">
        <v>2</v>
      </c>
      <c r="J344" s="1" t="s">
        <v>26</v>
      </c>
      <c r="K344" s="1" t="s">
        <v>24</v>
      </c>
      <c r="L344" s="1" t="s">
        <v>25</v>
      </c>
    </row>
    <row r="345" spans="1:12" ht="12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</row>
    <row r="346" spans="1:12" ht="12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"/>
    </row>
    <row r="347" spans="1:12" ht="12.75">
      <c r="A347" s="1" t="s">
        <v>162</v>
      </c>
      <c r="B347" s="2">
        <v>276509</v>
      </c>
      <c r="C347" s="2">
        <v>90944</v>
      </c>
      <c r="D347" s="2">
        <v>77885</v>
      </c>
      <c r="E347" s="2">
        <v>372898</v>
      </c>
      <c r="F347" s="2">
        <v>20004</v>
      </c>
      <c r="G347" s="2">
        <v>369401</v>
      </c>
      <c r="H347" s="2">
        <v>355675</v>
      </c>
      <c r="I347" s="2">
        <v>146615</v>
      </c>
      <c r="J347" s="2">
        <v>349325</v>
      </c>
      <c r="K347" s="2">
        <f aca="true" t="shared" si="57" ref="K347:K358">SUM(B347:J347)</f>
        <v>2059256</v>
      </c>
      <c r="L347" s="3">
        <f aca="true" t="shared" si="58" ref="L347:L352">K347/Total</f>
        <v>0.0736830470660922</v>
      </c>
    </row>
    <row r="348" spans="1:12" ht="12.75">
      <c r="A348" s="1" t="s">
        <v>15</v>
      </c>
      <c r="B348" s="2">
        <v>299568</v>
      </c>
      <c r="C348" s="2">
        <v>88694</v>
      </c>
      <c r="D348" s="2">
        <v>99580</v>
      </c>
      <c r="E348" s="2">
        <v>433323</v>
      </c>
      <c r="F348" s="2">
        <v>28997</v>
      </c>
      <c r="G348" s="2">
        <v>373498</v>
      </c>
      <c r="H348" s="2">
        <v>349148</v>
      </c>
      <c r="I348" s="2">
        <v>135465</v>
      </c>
      <c r="J348" s="2">
        <v>421686</v>
      </c>
      <c r="K348" s="2">
        <f t="shared" si="57"/>
        <v>2229959</v>
      </c>
      <c r="L348" s="3">
        <f t="shared" si="58"/>
        <v>0.07979103809941838</v>
      </c>
    </row>
    <row r="349" spans="1:12" ht="12.75">
      <c r="A349" s="1" t="s">
        <v>16</v>
      </c>
      <c r="B349" s="2">
        <v>283347</v>
      </c>
      <c r="C349" s="2">
        <v>87771</v>
      </c>
      <c r="D349" s="2">
        <v>105401</v>
      </c>
      <c r="E349" s="2">
        <v>473802</v>
      </c>
      <c r="F349" s="2">
        <v>14675</v>
      </c>
      <c r="G349" s="2">
        <v>366274</v>
      </c>
      <c r="H349" s="2">
        <v>342812</v>
      </c>
      <c r="I349" s="2">
        <v>87771</v>
      </c>
      <c r="J349" s="2">
        <v>429826</v>
      </c>
      <c r="K349" s="2">
        <f t="shared" si="57"/>
        <v>2191679</v>
      </c>
      <c r="L349" s="3">
        <f t="shared" si="58"/>
        <v>0.07842132639689572</v>
      </c>
    </row>
    <row r="350" spans="1:12" ht="12.75">
      <c r="A350" s="1" t="s">
        <v>14</v>
      </c>
      <c r="B350" s="2">
        <v>390070</v>
      </c>
      <c r="C350" s="2">
        <v>132721</v>
      </c>
      <c r="D350" s="2">
        <v>99768</v>
      </c>
      <c r="E350" s="2">
        <v>464040</v>
      </c>
      <c r="F350" s="2">
        <v>22658</v>
      </c>
      <c r="G350" s="2">
        <v>505817</v>
      </c>
      <c r="H350" s="2">
        <v>354598</v>
      </c>
      <c r="I350" s="2">
        <v>202695</v>
      </c>
      <c r="J350" s="2">
        <v>327464</v>
      </c>
      <c r="K350" s="2">
        <f t="shared" si="57"/>
        <v>2499831</v>
      </c>
      <c r="L350" s="3">
        <f t="shared" si="58"/>
        <v>0.08944743403941828</v>
      </c>
    </row>
    <row r="351" spans="1:12" ht="12.75">
      <c r="A351" s="1" t="s">
        <v>12</v>
      </c>
      <c r="B351" s="2">
        <v>346918</v>
      </c>
      <c r="C351" s="2">
        <v>113921</v>
      </c>
      <c r="D351" s="2">
        <v>97805</v>
      </c>
      <c r="E351" s="2">
        <v>530886</v>
      </c>
      <c r="F351" s="2">
        <v>21403</v>
      </c>
      <c r="G351" s="2">
        <v>411800</v>
      </c>
      <c r="H351" s="2">
        <v>337880</v>
      </c>
      <c r="I351" s="2">
        <v>183754</v>
      </c>
      <c r="J351" s="2">
        <v>295514</v>
      </c>
      <c r="K351" s="2">
        <f t="shared" si="57"/>
        <v>2339881</v>
      </c>
      <c r="L351" s="3">
        <f t="shared" si="58"/>
        <v>0.0837242003189768</v>
      </c>
    </row>
    <row r="352" spans="1:12" ht="12.75">
      <c r="A352" s="1" t="s">
        <v>10</v>
      </c>
      <c r="B352" s="2">
        <v>340490</v>
      </c>
      <c r="C352" s="2">
        <v>103907</v>
      </c>
      <c r="D352" s="2">
        <v>108993</v>
      </c>
      <c r="E352" s="2">
        <v>457472</v>
      </c>
      <c r="F352" s="2">
        <v>21405</v>
      </c>
      <c r="G352" s="2">
        <v>407210</v>
      </c>
      <c r="H352" s="2">
        <v>356127</v>
      </c>
      <c r="I352" s="2">
        <v>176411</v>
      </c>
      <c r="J352" s="2">
        <v>301350</v>
      </c>
      <c r="K352" s="2">
        <f t="shared" si="57"/>
        <v>2273365</v>
      </c>
      <c r="L352" s="3">
        <f t="shared" si="58"/>
        <v>0.0813441652195777</v>
      </c>
    </row>
    <row r="353" spans="1:12" ht="12.75">
      <c r="A353" s="1" t="s">
        <v>11</v>
      </c>
      <c r="B353" s="2">
        <v>355174</v>
      </c>
      <c r="C353" s="2">
        <v>113046</v>
      </c>
      <c r="D353" s="2">
        <v>115707</v>
      </c>
      <c r="E353" s="2">
        <v>448409</v>
      </c>
      <c r="F353" s="2">
        <v>19223</v>
      </c>
      <c r="G353" s="2">
        <v>420434</v>
      </c>
      <c r="H353" s="2">
        <v>357098</v>
      </c>
      <c r="I353" s="2">
        <v>182300</v>
      </c>
      <c r="J353" s="2">
        <v>294671</v>
      </c>
      <c r="K353" s="2">
        <f t="shared" si="57"/>
        <v>2306062</v>
      </c>
      <c r="L353" s="3">
        <f aca="true" t="shared" si="59" ref="L353:L358">K353/Total</f>
        <v>0.0825141094081196</v>
      </c>
    </row>
    <row r="354" spans="1:12" ht="12.75">
      <c r="A354" s="1" t="s">
        <v>0</v>
      </c>
      <c r="B354" s="2">
        <v>259581</v>
      </c>
      <c r="C354" s="2">
        <v>66330</v>
      </c>
      <c r="D354" s="2">
        <v>98960</v>
      </c>
      <c r="E354" s="2">
        <v>526865</v>
      </c>
      <c r="F354" s="2">
        <v>23957</v>
      </c>
      <c r="G354" s="2">
        <v>300320</v>
      </c>
      <c r="H354" s="2">
        <v>348650</v>
      </c>
      <c r="I354" s="2">
        <v>144242</v>
      </c>
      <c r="J354" s="2">
        <v>343547</v>
      </c>
      <c r="K354" s="2">
        <f t="shared" si="57"/>
        <v>2112452</v>
      </c>
      <c r="L354" s="3">
        <f t="shared" si="59"/>
        <v>0.07558647401821852</v>
      </c>
    </row>
    <row r="355" spans="1:12" ht="12.75">
      <c r="A355" s="1" t="s">
        <v>18</v>
      </c>
      <c r="B355" s="2">
        <v>202277</v>
      </c>
      <c r="C355" s="2">
        <v>33977</v>
      </c>
      <c r="D355" s="2">
        <v>85129</v>
      </c>
      <c r="E355" s="2">
        <v>425774</v>
      </c>
      <c r="F355" s="2">
        <v>16060</v>
      </c>
      <c r="G355" s="2">
        <v>250556</v>
      </c>
      <c r="H355" s="2">
        <v>295004</v>
      </c>
      <c r="I355" s="2">
        <v>118354</v>
      </c>
      <c r="J355" s="2">
        <v>362183</v>
      </c>
      <c r="K355" s="2">
        <f t="shared" si="57"/>
        <v>1789314</v>
      </c>
      <c r="L355" s="3">
        <f t="shared" si="59"/>
        <v>0.06402414642862166</v>
      </c>
    </row>
    <row r="356" spans="1:12" ht="12.75">
      <c r="A356" s="1" t="s">
        <v>19</v>
      </c>
      <c r="B356" s="2">
        <v>243732</v>
      </c>
      <c r="C356" s="2">
        <v>38414</v>
      </c>
      <c r="D356" s="2">
        <v>87251</v>
      </c>
      <c r="E356" s="2">
        <v>461289</v>
      </c>
      <c r="F356" s="2">
        <v>20320</v>
      </c>
      <c r="G356" s="2">
        <v>237151</v>
      </c>
      <c r="H356" s="2">
        <v>294667</v>
      </c>
      <c r="I356" s="2">
        <v>71353</v>
      </c>
      <c r="J356" s="2">
        <v>490228</v>
      </c>
      <c r="K356" s="2">
        <f t="shared" si="57"/>
        <v>1944405</v>
      </c>
      <c r="L356" s="3">
        <f t="shared" si="59"/>
        <v>0.0695735183632074</v>
      </c>
    </row>
    <row r="357" spans="1:12" ht="12.75">
      <c r="A357" s="1" t="s">
        <v>20</v>
      </c>
      <c r="B357" s="2">
        <v>382142</v>
      </c>
      <c r="C357" s="2">
        <v>80550</v>
      </c>
      <c r="D357" s="2">
        <v>131315</v>
      </c>
      <c r="E357" s="2">
        <v>492515</v>
      </c>
      <c r="F357" s="2">
        <v>31294</v>
      </c>
      <c r="G357" s="2">
        <v>453642</v>
      </c>
      <c r="H357" s="2">
        <v>403384</v>
      </c>
      <c r="I357" s="2">
        <v>75480</v>
      </c>
      <c r="J357" s="2">
        <v>667059</v>
      </c>
      <c r="K357" s="2">
        <f t="shared" si="57"/>
        <v>2717381</v>
      </c>
      <c r="L357" s="3">
        <f t="shared" si="59"/>
        <v>0.09723167596428259</v>
      </c>
    </row>
    <row r="358" spans="1:12" ht="12.75">
      <c r="A358" s="1" t="s">
        <v>21</v>
      </c>
      <c r="B358" s="2">
        <v>355566</v>
      </c>
      <c r="C358" s="2">
        <v>90196</v>
      </c>
      <c r="D358" s="2">
        <v>157341</v>
      </c>
      <c r="E358" s="2">
        <v>406727</v>
      </c>
      <c r="F358" s="2">
        <v>20080</v>
      </c>
      <c r="G358" s="2">
        <v>371405</v>
      </c>
      <c r="H358" s="2">
        <v>318351</v>
      </c>
      <c r="I358" s="2">
        <v>74244</v>
      </c>
      <c r="J358" s="2">
        <v>791412</v>
      </c>
      <c r="K358" s="2">
        <f t="shared" si="57"/>
        <v>2585322</v>
      </c>
      <c r="L358" s="3">
        <f t="shared" si="59"/>
        <v>0.09250642106032646</v>
      </c>
    </row>
    <row r="359" spans="1:12" ht="12.75">
      <c r="A359" s="1" t="s">
        <v>24</v>
      </c>
      <c r="B359" s="2">
        <f aca="true" t="shared" si="60" ref="B359:K359">SUM(B346:B358)</f>
        <v>3735374</v>
      </c>
      <c r="C359" s="2">
        <f t="shared" si="60"/>
        <v>1040471</v>
      </c>
      <c r="D359" s="2">
        <f t="shared" si="60"/>
        <v>1265135</v>
      </c>
      <c r="E359" s="2">
        <f t="shared" si="60"/>
        <v>5494000</v>
      </c>
      <c r="F359" s="2">
        <f t="shared" si="60"/>
        <v>260076</v>
      </c>
      <c r="G359" s="2">
        <f t="shared" si="60"/>
        <v>4467508</v>
      </c>
      <c r="H359" s="2">
        <f t="shared" si="60"/>
        <v>4113394</v>
      </c>
      <c r="I359" s="2">
        <f t="shared" si="60"/>
        <v>1598684</v>
      </c>
      <c r="J359" s="2">
        <f t="shared" si="60"/>
        <v>5074265</v>
      </c>
      <c r="K359" s="2">
        <f t="shared" si="60"/>
        <v>27048907</v>
      </c>
      <c r="L359" s="3">
        <f>K359/$K$359</f>
        <v>1</v>
      </c>
    </row>
    <row r="360" spans="1:12" ht="12.75">
      <c r="A360" s="1" t="s">
        <v>25</v>
      </c>
      <c r="B360" s="4">
        <f aca="true" t="shared" si="61" ref="B360:J360">(B359/$K$359)</f>
        <v>0.13809704029815326</v>
      </c>
      <c r="C360" s="4">
        <f t="shared" si="61"/>
        <v>0.03846628627175213</v>
      </c>
      <c r="D360" s="4">
        <f t="shared" si="61"/>
        <v>0.04677213020104657</v>
      </c>
      <c r="E360" s="4">
        <f t="shared" si="61"/>
        <v>0.2031135675833408</v>
      </c>
      <c r="F360" s="4">
        <f t="shared" si="61"/>
        <v>0.009615028067492709</v>
      </c>
      <c r="G360" s="4">
        <f t="shared" si="61"/>
        <v>0.1651640859277604</v>
      </c>
      <c r="H360" s="4">
        <f t="shared" si="61"/>
        <v>0.15207246636620103</v>
      </c>
      <c r="I360" s="4">
        <f t="shared" si="61"/>
        <v>0.05910346026181391</v>
      </c>
      <c r="J360" s="4">
        <f t="shared" si="61"/>
        <v>0.18759593502243918</v>
      </c>
      <c r="K360" s="2"/>
      <c r="L360" s="3">
        <f>SUM(B360:K360)</f>
        <v>1</v>
      </c>
    </row>
    <row r="361" ht="12.75">
      <c r="A361" s="1" t="s">
        <v>160</v>
      </c>
    </row>
    <row r="364" spans="1:11" ht="12.75">
      <c r="A364" s="10"/>
      <c r="B364" s="10"/>
      <c r="D364" s="15" t="s">
        <v>172</v>
      </c>
      <c r="E364" s="10"/>
      <c r="G364" s="10"/>
      <c r="H364" s="10"/>
      <c r="I364" s="10"/>
      <c r="J364" s="10"/>
      <c r="K364" s="10"/>
    </row>
    <row r="365" spans="1:12" ht="12.75">
      <c r="A365" s="26" t="s">
        <v>22</v>
      </c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</row>
    <row r="366" spans="1:12" ht="12.75">
      <c r="A366" s="1"/>
      <c r="B366" s="1" t="s">
        <v>13</v>
      </c>
      <c r="C366" s="1"/>
      <c r="D366" s="1"/>
      <c r="E366" s="1"/>
      <c r="F366" s="1"/>
      <c r="G366" s="1"/>
      <c r="H366" s="1"/>
      <c r="I366" s="1" t="s">
        <v>5</v>
      </c>
      <c r="J366" s="1"/>
      <c r="K366" s="1"/>
      <c r="L366" s="1"/>
    </row>
    <row r="367" spans="1:12" ht="12.75">
      <c r="A367" s="1"/>
      <c r="B367" s="1" t="s">
        <v>1</v>
      </c>
      <c r="C367" s="1" t="s">
        <v>2</v>
      </c>
      <c r="D367" s="1" t="s">
        <v>4</v>
      </c>
      <c r="E367" s="1" t="s">
        <v>6</v>
      </c>
      <c r="F367" s="1" t="s">
        <v>7</v>
      </c>
      <c r="G367" s="1" t="s">
        <v>9</v>
      </c>
      <c r="H367" s="1" t="s">
        <v>1</v>
      </c>
      <c r="I367" s="1" t="s">
        <v>2</v>
      </c>
      <c r="J367" s="1" t="s">
        <v>26</v>
      </c>
      <c r="K367" s="1" t="s">
        <v>24</v>
      </c>
      <c r="L367" s="1" t="s">
        <v>25</v>
      </c>
    </row>
    <row r="368" spans="1:12" ht="12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"/>
    </row>
    <row r="369" spans="1:12" ht="12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"/>
    </row>
    <row r="370" spans="1:12" ht="12.75">
      <c r="A370" s="1" t="s">
        <v>159</v>
      </c>
      <c r="B370" s="2">
        <v>326078</v>
      </c>
      <c r="C370" s="2">
        <v>95456</v>
      </c>
      <c r="D370" s="2">
        <v>101880</v>
      </c>
      <c r="E370" s="2">
        <v>467088</v>
      </c>
      <c r="F370" s="2">
        <v>24703</v>
      </c>
      <c r="G370" s="2">
        <v>421465</v>
      </c>
      <c r="H370" s="2">
        <v>402818</v>
      </c>
      <c r="I370" s="2">
        <v>165566</v>
      </c>
      <c r="J370" s="2">
        <v>385410</v>
      </c>
      <c r="K370" s="2">
        <f aca="true" t="shared" si="62" ref="K370:K381">SUM(B370:J370)</f>
        <v>2390464</v>
      </c>
      <c r="L370" s="3">
        <f aca="true" t="shared" si="63" ref="L370:L376">K370/Total</f>
        <v>0.0855341304926629</v>
      </c>
    </row>
    <row r="371" spans="1:12" ht="12.75">
      <c r="A371" s="1" t="s">
        <v>162</v>
      </c>
      <c r="B371" s="2">
        <v>276509</v>
      </c>
      <c r="C371" s="2">
        <v>90944</v>
      </c>
      <c r="D371" s="2">
        <v>77885</v>
      </c>
      <c r="E371" s="2">
        <v>372898</v>
      </c>
      <c r="F371" s="2">
        <v>20004</v>
      </c>
      <c r="G371" s="2">
        <v>369401</v>
      </c>
      <c r="H371" s="2">
        <v>355675</v>
      </c>
      <c r="I371" s="2">
        <v>146615</v>
      </c>
      <c r="J371" s="2">
        <v>349325</v>
      </c>
      <c r="K371" s="2">
        <f t="shared" si="62"/>
        <v>2059256</v>
      </c>
      <c r="L371" s="3">
        <f t="shared" si="63"/>
        <v>0.0736830470660922</v>
      </c>
    </row>
    <row r="372" spans="1:12" ht="12.75">
      <c r="A372" s="1" t="s">
        <v>15</v>
      </c>
      <c r="B372" s="2">
        <v>299568</v>
      </c>
      <c r="C372" s="2">
        <v>88694</v>
      </c>
      <c r="D372" s="2">
        <v>99580</v>
      </c>
      <c r="E372" s="2">
        <v>433323</v>
      </c>
      <c r="F372" s="2">
        <v>28997</v>
      </c>
      <c r="G372" s="2">
        <v>373498</v>
      </c>
      <c r="H372" s="2">
        <v>349148</v>
      </c>
      <c r="I372" s="2">
        <v>135465</v>
      </c>
      <c r="J372" s="2">
        <v>421686</v>
      </c>
      <c r="K372" s="2">
        <f t="shared" si="62"/>
        <v>2229959</v>
      </c>
      <c r="L372" s="3">
        <f t="shared" si="63"/>
        <v>0.07979103809941838</v>
      </c>
    </row>
    <row r="373" spans="1:12" ht="12.75">
      <c r="A373" s="1" t="s">
        <v>16</v>
      </c>
      <c r="B373" s="2">
        <v>283347</v>
      </c>
      <c r="C373" s="2">
        <v>87771</v>
      </c>
      <c r="D373" s="2">
        <v>105401</v>
      </c>
      <c r="E373" s="2">
        <v>473802</v>
      </c>
      <c r="F373" s="2">
        <v>14675</v>
      </c>
      <c r="G373" s="2">
        <v>366274</v>
      </c>
      <c r="H373" s="2">
        <v>342812</v>
      </c>
      <c r="I373" s="2">
        <v>87771</v>
      </c>
      <c r="J373" s="2">
        <v>429826</v>
      </c>
      <c r="K373" s="2">
        <f t="shared" si="62"/>
        <v>2191679</v>
      </c>
      <c r="L373" s="3">
        <f t="shared" si="63"/>
        <v>0.07842132639689572</v>
      </c>
    </row>
    <row r="374" spans="1:12" ht="12.75">
      <c r="A374" s="1" t="s">
        <v>14</v>
      </c>
      <c r="B374" s="2">
        <v>390070</v>
      </c>
      <c r="C374" s="2">
        <v>132721</v>
      </c>
      <c r="D374" s="2">
        <v>99768</v>
      </c>
      <c r="E374" s="2">
        <v>464040</v>
      </c>
      <c r="F374" s="2">
        <v>22658</v>
      </c>
      <c r="G374" s="2">
        <v>505817</v>
      </c>
      <c r="H374" s="2">
        <v>354598</v>
      </c>
      <c r="I374" s="2">
        <v>202695</v>
      </c>
      <c r="J374" s="2">
        <v>327464</v>
      </c>
      <c r="K374" s="2">
        <f t="shared" si="62"/>
        <v>2499831</v>
      </c>
      <c r="L374" s="3">
        <f t="shared" si="63"/>
        <v>0.08944743403941828</v>
      </c>
    </row>
    <row r="375" spans="1:12" ht="12.75">
      <c r="A375" s="1" t="s">
        <v>12</v>
      </c>
      <c r="B375" s="2">
        <v>346918</v>
      </c>
      <c r="C375" s="2">
        <v>113921</v>
      </c>
      <c r="D375" s="2">
        <v>97805</v>
      </c>
      <c r="E375" s="2">
        <v>530886</v>
      </c>
      <c r="F375" s="2">
        <v>21403</v>
      </c>
      <c r="G375" s="2">
        <v>411800</v>
      </c>
      <c r="H375" s="2">
        <v>337880</v>
      </c>
      <c r="I375" s="2">
        <v>183754</v>
      </c>
      <c r="J375" s="2">
        <v>295514</v>
      </c>
      <c r="K375" s="2">
        <f t="shared" si="62"/>
        <v>2339881</v>
      </c>
      <c r="L375" s="3">
        <f t="shared" si="63"/>
        <v>0.0837242003189768</v>
      </c>
    </row>
    <row r="376" spans="1:12" ht="12.75">
      <c r="A376" s="1" t="s">
        <v>10</v>
      </c>
      <c r="B376" s="2">
        <v>340490</v>
      </c>
      <c r="C376" s="2">
        <v>103907</v>
      </c>
      <c r="D376" s="2">
        <v>108993</v>
      </c>
      <c r="E376" s="2">
        <v>457472</v>
      </c>
      <c r="F376" s="2">
        <v>21405</v>
      </c>
      <c r="G376" s="2">
        <v>407210</v>
      </c>
      <c r="H376" s="2">
        <v>356127</v>
      </c>
      <c r="I376" s="2">
        <v>176411</v>
      </c>
      <c r="J376" s="2">
        <v>301350</v>
      </c>
      <c r="K376" s="2">
        <f t="shared" si="62"/>
        <v>2273365</v>
      </c>
      <c r="L376" s="3">
        <f t="shared" si="63"/>
        <v>0.0813441652195777</v>
      </c>
    </row>
    <row r="377" spans="1:12" ht="12.75">
      <c r="A377" s="1" t="s">
        <v>11</v>
      </c>
      <c r="B377" s="2">
        <v>355174</v>
      </c>
      <c r="C377" s="2">
        <v>113046</v>
      </c>
      <c r="D377" s="2">
        <v>115707</v>
      </c>
      <c r="E377" s="2">
        <v>448409</v>
      </c>
      <c r="F377" s="2">
        <v>19223</v>
      </c>
      <c r="G377" s="2">
        <v>420434</v>
      </c>
      <c r="H377" s="2">
        <v>357098</v>
      </c>
      <c r="I377" s="2">
        <v>182300</v>
      </c>
      <c r="J377" s="2">
        <v>294671</v>
      </c>
      <c r="K377" s="2">
        <f t="shared" si="62"/>
        <v>2306062</v>
      </c>
      <c r="L377" s="3">
        <f>K377/Total</f>
        <v>0.0825141094081196</v>
      </c>
    </row>
    <row r="378" spans="1:12" ht="12.75">
      <c r="A378" s="1" t="s">
        <v>0</v>
      </c>
      <c r="B378" s="2">
        <v>259581</v>
      </c>
      <c r="C378" s="2">
        <v>66330</v>
      </c>
      <c r="D378" s="2">
        <v>98960</v>
      </c>
      <c r="E378" s="2">
        <v>526865</v>
      </c>
      <c r="F378" s="2">
        <v>23957</v>
      </c>
      <c r="G378" s="2">
        <v>300320</v>
      </c>
      <c r="H378" s="2">
        <v>348650</v>
      </c>
      <c r="I378" s="2">
        <v>144242</v>
      </c>
      <c r="J378" s="2">
        <v>343547</v>
      </c>
      <c r="K378" s="2">
        <f t="shared" si="62"/>
        <v>2112452</v>
      </c>
      <c r="L378" s="3">
        <f>K378/Total</f>
        <v>0.07558647401821852</v>
      </c>
    </row>
    <row r="379" spans="1:12" ht="12.75">
      <c r="A379" s="1" t="s">
        <v>18</v>
      </c>
      <c r="B379" s="2">
        <v>202277</v>
      </c>
      <c r="C379" s="2">
        <v>33977</v>
      </c>
      <c r="D379" s="2">
        <v>85129</v>
      </c>
      <c r="E379" s="2">
        <v>425774</v>
      </c>
      <c r="F379" s="2">
        <v>16060</v>
      </c>
      <c r="G379" s="2">
        <v>250556</v>
      </c>
      <c r="H379" s="2">
        <v>295004</v>
      </c>
      <c r="I379" s="2">
        <v>118354</v>
      </c>
      <c r="J379" s="2">
        <v>362183</v>
      </c>
      <c r="K379" s="2">
        <f t="shared" si="62"/>
        <v>1789314</v>
      </c>
      <c r="L379" s="3">
        <f>K379/Total</f>
        <v>0.06402414642862166</v>
      </c>
    </row>
    <row r="380" spans="1:12" ht="12.75">
      <c r="A380" s="1" t="s">
        <v>19</v>
      </c>
      <c r="B380" s="2">
        <v>243732</v>
      </c>
      <c r="C380" s="2">
        <v>38414</v>
      </c>
      <c r="D380" s="2">
        <v>87251</v>
      </c>
      <c r="E380" s="2">
        <v>461289</v>
      </c>
      <c r="F380" s="2">
        <v>20320</v>
      </c>
      <c r="G380" s="2">
        <v>237151</v>
      </c>
      <c r="H380" s="2">
        <v>294667</v>
      </c>
      <c r="I380" s="2">
        <v>71353</v>
      </c>
      <c r="J380" s="2">
        <v>490228</v>
      </c>
      <c r="K380" s="2">
        <f t="shared" si="62"/>
        <v>1944405</v>
      </c>
      <c r="L380" s="3">
        <f>K380/Total</f>
        <v>0.0695735183632074</v>
      </c>
    </row>
    <row r="381" spans="1:12" ht="12.75">
      <c r="A381" s="1" t="s">
        <v>20</v>
      </c>
      <c r="B381" s="2">
        <v>382142</v>
      </c>
      <c r="C381" s="2">
        <v>80550</v>
      </c>
      <c r="D381" s="2">
        <v>131315</v>
      </c>
      <c r="E381" s="2">
        <v>492515</v>
      </c>
      <c r="F381" s="2">
        <v>31294</v>
      </c>
      <c r="G381" s="2">
        <v>453642</v>
      </c>
      <c r="H381" s="2">
        <v>403384</v>
      </c>
      <c r="I381" s="2">
        <v>75480</v>
      </c>
      <c r="J381" s="2">
        <v>667059</v>
      </c>
      <c r="K381" s="2">
        <f t="shared" si="62"/>
        <v>2717381</v>
      </c>
      <c r="L381" s="3">
        <f>K381/Total</f>
        <v>0.09723167596428259</v>
      </c>
    </row>
    <row r="382" spans="1:12" ht="12.75">
      <c r="A382" s="1" t="s">
        <v>24</v>
      </c>
      <c r="B382" s="2">
        <f aca="true" t="shared" si="64" ref="B382:K382">SUM(B369:B381)</f>
        <v>3705886</v>
      </c>
      <c r="C382" s="2">
        <f t="shared" si="64"/>
        <v>1045731</v>
      </c>
      <c r="D382" s="2">
        <f t="shared" si="64"/>
        <v>1209674</v>
      </c>
      <c r="E382" s="2">
        <f t="shared" si="64"/>
        <v>5554361</v>
      </c>
      <c r="F382" s="2">
        <f t="shared" si="64"/>
        <v>264699</v>
      </c>
      <c r="G382" s="2">
        <f t="shared" si="64"/>
        <v>4517568</v>
      </c>
      <c r="H382" s="2">
        <f t="shared" si="64"/>
        <v>4197861</v>
      </c>
      <c r="I382" s="2">
        <f t="shared" si="64"/>
        <v>1690006</v>
      </c>
      <c r="J382" s="2">
        <f t="shared" si="64"/>
        <v>4668263</v>
      </c>
      <c r="K382" s="2">
        <f t="shared" si="64"/>
        <v>26854049</v>
      </c>
      <c r="L382" s="3">
        <f>K382/$K$382</f>
        <v>1</v>
      </c>
    </row>
    <row r="383" spans="1:12" ht="12.75">
      <c r="A383" s="1" t="s">
        <v>25</v>
      </c>
      <c r="B383" s="4">
        <f aca="true" t="shared" si="65" ref="B383:J383">(B382/$K$382)</f>
        <v>0.13800101429769493</v>
      </c>
      <c r="C383" s="4">
        <f t="shared" si="65"/>
        <v>0.03894127846418989</v>
      </c>
      <c r="D383" s="4">
        <f t="shared" si="65"/>
        <v>0.04504624237484634</v>
      </c>
      <c r="E383" s="4">
        <f t="shared" si="65"/>
        <v>0.20683514057786964</v>
      </c>
      <c r="F383" s="4">
        <f t="shared" si="65"/>
        <v>0.009856949318890421</v>
      </c>
      <c r="G383" s="4">
        <f t="shared" si="65"/>
        <v>0.1682266983276898</v>
      </c>
      <c r="H383" s="4">
        <f t="shared" si="65"/>
        <v>0.15632134282617866</v>
      </c>
      <c r="I383" s="4">
        <f t="shared" si="65"/>
        <v>0.06293300500047498</v>
      </c>
      <c r="J383" s="4">
        <f t="shared" si="65"/>
        <v>0.17383832881216535</v>
      </c>
      <c r="K383" s="2"/>
      <c r="L383" s="3">
        <f>SUM(B383:K383)</f>
        <v>1</v>
      </c>
    </row>
    <row r="384" ht="12.75">
      <c r="A384" s="1" t="s">
        <v>160</v>
      </c>
    </row>
    <row r="387" spans="1:11" ht="12.75">
      <c r="A387" s="10"/>
      <c r="B387" s="10"/>
      <c r="D387" s="15" t="s">
        <v>171</v>
      </c>
      <c r="E387" s="10"/>
      <c r="G387" s="10"/>
      <c r="H387" s="10"/>
      <c r="I387" s="10"/>
      <c r="J387" s="10"/>
      <c r="K387" s="10"/>
    </row>
    <row r="388" spans="1:12" ht="12.75">
      <c r="A388" s="26" t="s">
        <v>22</v>
      </c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</row>
    <row r="389" spans="1:12" ht="12.75">
      <c r="A389" s="1"/>
      <c r="B389" s="1" t="s">
        <v>13</v>
      </c>
      <c r="C389" s="1"/>
      <c r="D389" s="1"/>
      <c r="E389" s="1"/>
      <c r="F389" s="1"/>
      <c r="G389" s="1"/>
      <c r="H389" s="1"/>
      <c r="I389" s="1" t="s">
        <v>5</v>
      </c>
      <c r="J389" s="1"/>
      <c r="K389" s="1"/>
      <c r="L389" s="1"/>
    </row>
    <row r="390" spans="1:12" ht="12.75">
      <c r="A390" s="1"/>
      <c r="B390" s="1" t="s">
        <v>1</v>
      </c>
      <c r="C390" s="1" t="s">
        <v>2</v>
      </c>
      <c r="D390" s="1" t="s">
        <v>4</v>
      </c>
      <c r="E390" s="1" t="s">
        <v>6</v>
      </c>
      <c r="F390" s="1" t="s">
        <v>7</v>
      </c>
      <c r="G390" s="1" t="s">
        <v>9</v>
      </c>
      <c r="H390" s="1" t="s">
        <v>1</v>
      </c>
      <c r="I390" s="1" t="s">
        <v>2</v>
      </c>
      <c r="J390" s="1" t="s">
        <v>26</v>
      </c>
      <c r="K390" s="1" t="s">
        <v>24</v>
      </c>
      <c r="L390" s="1" t="s">
        <v>25</v>
      </c>
    </row>
    <row r="391" spans="1:12" ht="12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"/>
    </row>
    <row r="392" spans="1:12" ht="12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"/>
    </row>
    <row r="393" spans="1:12" ht="12.75">
      <c r="A393" s="1" t="s">
        <v>20</v>
      </c>
      <c r="B393" s="2">
        <v>369299</v>
      </c>
      <c r="C393" s="2">
        <v>113227</v>
      </c>
      <c r="D393" s="2">
        <v>92590</v>
      </c>
      <c r="E393" s="2">
        <v>504987</v>
      </c>
      <c r="F393" s="2">
        <v>24177</v>
      </c>
      <c r="G393" s="2">
        <v>474305</v>
      </c>
      <c r="H393" s="2">
        <v>444314</v>
      </c>
      <c r="I393" s="2">
        <v>113227</v>
      </c>
      <c r="J393" s="2">
        <v>375119</v>
      </c>
      <c r="K393" s="2">
        <f aca="true" t="shared" si="66" ref="K393:K404">SUM(B393:J393)</f>
        <v>2511245</v>
      </c>
      <c r="L393" s="3">
        <f aca="true" t="shared" si="67" ref="L393:L400">K393/Total</f>
        <v>0.08985584285270443</v>
      </c>
    </row>
    <row r="394" spans="1:12" ht="12.75">
      <c r="A394" s="1" t="s">
        <v>159</v>
      </c>
      <c r="B394" s="2">
        <v>326078</v>
      </c>
      <c r="C394" s="2">
        <v>95456</v>
      </c>
      <c r="D394" s="2">
        <v>101880</v>
      </c>
      <c r="E394" s="2">
        <v>467088</v>
      </c>
      <c r="F394" s="2">
        <v>24703</v>
      </c>
      <c r="G394" s="2">
        <v>421465</v>
      </c>
      <c r="H394" s="2">
        <v>402818</v>
      </c>
      <c r="I394" s="2">
        <v>165566</v>
      </c>
      <c r="J394" s="2">
        <v>385410</v>
      </c>
      <c r="K394" s="2">
        <f t="shared" si="66"/>
        <v>2390464</v>
      </c>
      <c r="L394" s="3">
        <f t="shared" si="67"/>
        <v>0.0855341304926629</v>
      </c>
    </row>
    <row r="395" spans="1:12" ht="12.75">
      <c r="A395" s="1" t="s">
        <v>162</v>
      </c>
      <c r="B395" s="2">
        <v>276509</v>
      </c>
      <c r="C395" s="2">
        <v>90944</v>
      </c>
      <c r="D395" s="2">
        <v>77885</v>
      </c>
      <c r="E395" s="2">
        <v>372898</v>
      </c>
      <c r="F395" s="2">
        <v>20004</v>
      </c>
      <c r="G395" s="2">
        <v>369401</v>
      </c>
      <c r="H395" s="2">
        <v>355675</v>
      </c>
      <c r="I395" s="2">
        <v>146615</v>
      </c>
      <c r="J395" s="2">
        <v>349325</v>
      </c>
      <c r="K395" s="2">
        <f t="shared" si="66"/>
        <v>2059256</v>
      </c>
      <c r="L395" s="3">
        <f t="shared" si="67"/>
        <v>0.0736830470660922</v>
      </c>
    </row>
    <row r="396" spans="1:12" ht="12.75">
      <c r="A396" s="1" t="s">
        <v>15</v>
      </c>
      <c r="B396" s="2">
        <v>299568</v>
      </c>
      <c r="C396" s="2">
        <v>88694</v>
      </c>
      <c r="D396" s="2">
        <v>99580</v>
      </c>
      <c r="E396" s="2">
        <v>433323</v>
      </c>
      <c r="F396" s="2">
        <v>28997</v>
      </c>
      <c r="G396" s="2">
        <v>373498</v>
      </c>
      <c r="H396" s="2">
        <v>349148</v>
      </c>
      <c r="I396" s="2">
        <v>135465</v>
      </c>
      <c r="J396" s="2">
        <v>421686</v>
      </c>
      <c r="K396" s="2">
        <f t="shared" si="66"/>
        <v>2229959</v>
      </c>
      <c r="L396" s="3">
        <f t="shared" si="67"/>
        <v>0.07979103809941838</v>
      </c>
    </row>
    <row r="397" spans="1:12" ht="12.75">
      <c r="A397" s="1" t="s">
        <v>16</v>
      </c>
      <c r="B397" s="2">
        <v>283347</v>
      </c>
      <c r="C397" s="2">
        <v>87771</v>
      </c>
      <c r="D397" s="2">
        <v>105401</v>
      </c>
      <c r="E397" s="2">
        <v>473802</v>
      </c>
      <c r="F397" s="2">
        <v>14675</v>
      </c>
      <c r="G397" s="2">
        <v>366274</v>
      </c>
      <c r="H397" s="2">
        <v>342812</v>
      </c>
      <c r="I397" s="2">
        <v>87771</v>
      </c>
      <c r="J397" s="2">
        <v>429826</v>
      </c>
      <c r="K397" s="2">
        <f t="shared" si="66"/>
        <v>2191679</v>
      </c>
      <c r="L397" s="3">
        <f t="shared" si="67"/>
        <v>0.07842132639689572</v>
      </c>
    </row>
    <row r="398" spans="1:12" ht="12.75">
      <c r="A398" s="1" t="s">
        <v>14</v>
      </c>
      <c r="B398" s="2">
        <v>390070</v>
      </c>
      <c r="C398" s="2">
        <v>132721</v>
      </c>
      <c r="D398" s="2">
        <v>99768</v>
      </c>
      <c r="E398" s="2">
        <v>464040</v>
      </c>
      <c r="F398" s="2">
        <v>22658</v>
      </c>
      <c r="G398" s="2">
        <v>505817</v>
      </c>
      <c r="H398" s="2">
        <v>354598</v>
      </c>
      <c r="I398" s="2">
        <v>202695</v>
      </c>
      <c r="J398" s="2">
        <v>327464</v>
      </c>
      <c r="K398" s="2">
        <f t="shared" si="66"/>
        <v>2499831</v>
      </c>
      <c r="L398" s="3">
        <f t="shared" si="67"/>
        <v>0.08944743403941828</v>
      </c>
    </row>
    <row r="399" spans="1:12" ht="12.75">
      <c r="A399" s="1" t="s">
        <v>12</v>
      </c>
      <c r="B399" s="2">
        <v>346918</v>
      </c>
      <c r="C399" s="2">
        <v>113921</v>
      </c>
      <c r="D399" s="2">
        <v>97805</v>
      </c>
      <c r="E399" s="2">
        <v>530886</v>
      </c>
      <c r="F399" s="2">
        <v>21403</v>
      </c>
      <c r="G399" s="2">
        <v>411800</v>
      </c>
      <c r="H399" s="2">
        <v>337880</v>
      </c>
      <c r="I399" s="2">
        <v>183754</v>
      </c>
      <c r="J399" s="2">
        <v>295514</v>
      </c>
      <c r="K399" s="2">
        <f t="shared" si="66"/>
        <v>2339881</v>
      </c>
      <c r="L399" s="3">
        <f t="shared" si="67"/>
        <v>0.0837242003189768</v>
      </c>
    </row>
    <row r="400" spans="1:12" ht="12.75">
      <c r="A400" s="1" t="s">
        <v>10</v>
      </c>
      <c r="B400" s="2">
        <v>340490</v>
      </c>
      <c r="C400" s="2">
        <v>103907</v>
      </c>
      <c r="D400" s="2">
        <v>108993</v>
      </c>
      <c r="E400" s="2">
        <v>457472</v>
      </c>
      <c r="F400" s="2">
        <v>21405</v>
      </c>
      <c r="G400" s="2">
        <v>407210</v>
      </c>
      <c r="H400" s="2">
        <v>356127</v>
      </c>
      <c r="I400" s="2">
        <v>176411</v>
      </c>
      <c r="J400" s="2">
        <v>301350</v>
      </c>
      <c r="K400" s="2">
        <f t="shared" si="66"/>
        <v>2273365</v>
      </c>
      <c r="L400" s="3">
        <f t="shared" si="67"/>
        <v>0.0813441652195777</v>
      </c>
    </row>
    <row r="401" spans="1:12" ht="12.75">
      <c r="A401" s="1" t="s">
        <v>11</v>
      </c>
      <c r="B401" s="2">
        <v>355174</v>
      </c>
      <c r="C401" s="2">
        <v>113046</v>
      </c>
      <c r="D401" s="2">
        <v>115707</v>
      </c>
      <c r="E401" s="2">
        <v>448409</v>
      </c>
      <c r="F401" s="2">
        <v>19223</v>
      </c>
      <c r="G401" s="2">
        <v>420434</v>
      </c>
      <c r="H401" s="2">
        <v>357098</v>
      </c>
      <c r="I401" s="2">
        <v>182300</v>
      </c>
      <c r="J401" s="2">
        <v>294671</v>
      </c>
      <c r="K401" s="2">
        <f t="shared" si="66"/>
        <v>2306062</v>
      </c>
      <c r="L401" s="3">
        <f>K401/Total</f>
        <v>0.0825141094081196</v>
      </c>
    </row>
    <row r="402" spans="1:12" ht="12.75">
      <c r="A402" s="1" t="s">
        <v>0</v>
      </c>
      <c r="B402" s="2">
        <v>259581</v>
      </c>
      <c r="C402" s="2">
        <v>66330</v>
      </c>
      <c r="D402" s="2">
        <v>98960</v>
      </c>
      <c r="E402" s="2">
        <v>526865</v>
      </c>
      <c r="F402" s="2">
        <v>23957</v>
      </c>
      <c r="G402" s="2">
        <v>300320</v>
      </c>
      <c r="H402" s="2">
        <v>348650</v>
      </c>
      <c r="I402" s="2">
        <v>144242</v>
      </c>
      <c r="J402" s="2">
        <v>343547</v>
      </c>
      <c r="K402" s="2">
        <f t="shared" si="66"/>
        <v>2112452</v>
      </c>
      <c r="L402" s="3">
        <f>K402/Total</f>
        <v>0.07558647401821852</v>
      </c>
    </row>
    <row r="403" spans="1:12" ht="12.75">
      <c r="A403" s="1" t="s">
        <v>18</v>
      </c>
      <c r="B403" s="2">
        <v>202277</v>
      </c>
      <c r="C403" s="2">
        <v>33977</v>
      </c>
      <c r="D403" s="2">
        <v>85129</v>
      </c>
      <c r="E403" s="2">
        <v>425774</v>
      </c>
      <c r="F403" s="2">
        <v>16060</v>
      </c>
      <c r="G403" s="2">
        <v>250556</v>
      </c>
      <c r="H403" s="2">
        <v>295004</v>
      </c>
      <c r="I403" s="2">
        <v>118354</v>
      </c>
      <c r="J403" s="2">
        <v>362183</v>
      </c>
      <c r="K403" s="2">
        <f t="shared" si="66"/>
        <v>1789314</v>
      </c>
      <c r="L403" s="3">
        <f>K403/Total</f>
        <v>0.06402414642862166</v>
      </c>
    </row>
    <row r="404" spans="1:12" ht="12.75">
      <c r="A404" s="1" t="s">
        <v>19</v>
      </c>
      <c r="B404" s="2">
        <v>243732</v>
      </c>
      <c r="C404" s="2">
        <v>38414</v>
      </c>
      <c r="D404" s="2">
        <v>87251</v>
      </c>
      <c r="E404" s="2">
        <v>461289</v>
      </c>
      <c r="F404" s="2">
        <v>20320</v>
      </c>
      <c r="G404" s="2">
        <v>237151</v>
      </c>
      <c r="H404" s="2">
        <v>294667</v>
      </c>
      <c r="I404" s="2">
        <v>71353</v>
      </c>
      <c r="J404" s="2">
        <v>490228</v>
      </c>
      <c r="K404" s="2">
        <f t="shared" si="66"/>
        <v>1944405</v>
      </c>
      <c r="L404" s="3">
        <f>K404/Total</f>
        <v>0.0695735183632074</v>
      </c>
    </row>
    <row r="405" spans="1:12" ht="12.75">
      <c r="A405" s="1" t="s">
        <v>24</v>
      </c>
      <c r="B405" s="2">
        <f aca="true" t="shared" si="68" ref="B405:K405">SUM(B392:B404)</f>
        <v>3693043</v>
      </c>
      <c r="C405" s="2">
        <f t="shared" si="68"/>
        <v>1078408</v>
      </c>
      <c r="D405" s="2">
        <f t="shared" si="68"/>
        <v>1170949</v>
      </c>
      <c r="E405" s="2">
        <f t="shared" si="68"/>
        <v>5566833</v>
      </c>
      <c r="F405" s="2">
        <f t="shared" si="68"/>
        <v>257582</v>
      </c>
      <c r="G405" s="2">
        <f t="shared" si="68"/>
        <v>4538231</v>
      </c>
      <c r="H405" s="2">
        <f t="shared" si="68"/>
        <v>4238791</v>
      </c>
      <c r="I405" s="2">
        <f t="shared" si="68"/>
        <v>1727753</v>
      </c>
      <c r="J405" s="2">
        <f t="shared" si="68"/>
        <v>4376323</v>
      </c>
      <c r="K405" s="2">
        <f t="shared" si="68"/>
        <v>26647913</v>
      </c>
      <c r="L405" s="3">
        <f>K405/$K$405</f>
        <v>1</v>
      </c>
    </row>
    <row r="406" spans="1:12" ht="12.75">
      <c r="A406" s="1" t="s">
        <v>25</v>
      </c>
      <c r="B406" s="4">
        <f aca="true" t="shared" si="69" ref="B406:J406">(B405/$K$405)</f>
        <v>0.1385865752413707</v>
      </c>
      <c r="C406" s="4">
        <f t="shared" si="69"/>
        <v>0.04046876016144304</v>
      </c>
      <c r="D406" s="4">
        <f t="shared" si="69"/>
        <v>0.04394148990204223</v>
      </c>
      <c r="E406" s="4">
        <f t="shared" si="69"/>
        <v>0.20890315125240766</v>
      </c>
      <c r="F406" s="4">
        <f t="shared" si="69"/>
        <v>0.009666122821700896</v>
      </c>
      <c r="G406" s="4">
        <f t="shared" si="69"/>
        <v>0.17030343051630348</v>
      </c>
      <c r="H406" s="4">
        <f t="shared" si="69"/>
        <v>0.1590665280241646</v>
      </c>
      <c r="I406" s="4">
        <f t="shared" si="69"/>
        <v>0.06483633446266505</v>
      </c>
      <c r="J406" s="4">
        <f t="shared" si="69"/>
        <v>0.1642276076179024</v>
      </c>
      <c r="K406" s="2"/>
      <c r="L406" s="3">
        <f>SUM(B406:K406)</f>
        <v>1</v>
      </c>
    </row>
    <row r="407" ht="12.75">
      <c r="A407" s="1" t="s">
        <v>160</v>
      </c>
    </row>
    <row r="408" ht="12.75">
      <c r="A408" s="1"/>
    </row>
    <row r="409" spans="1:11" ht="12.75">
      <c r="A409" s="10"/>
      <c r="B409" s="10"/>
      <c r="D409" s="15" t="s">
        <v>170</v>
      </c>
      <c r="E409" s="10"/>
      <c r="G409" s="10"/>
      <c r="H409" s="10"/>
      <c r="I409" s="10"/>
      <c r="J409" s="10"/>
      <c r="K409" s="10"/>
    </row>
    <row r="410" spans="1:12" ht="12.75">
      <c r="A410" s="26" t="s">
        <v>22</v>
      </c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</row>
    <row r="411" spans="1:12" ht="12.75">
      <c r="A411" s="1"/>
      <c r="B411" s="1" t="s">
        <v>13</v>
      </c>
      <c r="C411" s="1"/>
      <c r="D411" s="1"/>
      <c r="E411" s="1"/>
      <c r="F411" s="1"/>
      <c r="G411" s="1"/>
      <c r="H411" s="1"/>
      <c r="I411" s="1" t="s">
        <v>5</v>
      </c>
      <c r="J411" s="1"/>
      <c r="K411" s="1"/>
      <c r="L411" s="1"/>
    </row>
    <row r="412" spans="1:12" ht="12.75">
      <c r="A412" s="1"/>
      <c r="B412" s="1" t="s">
        <v>1</v>
      </c>
      <c r="C412" s="1" t="s">
        <v>2</v>
      </c>
      <c r="D412" s="1" t="s">
        <v>4</v>
      </c>
      <c r="E412" s="1" t="s">
        <v>6</v>
      </c>
      <c r="F412" s="1" t="s">
        <v>7</v>
      </c>
      <c r="G412" s="1" t="s">
        <v>9</v>
      </c>
      <c r="H412" s="1" t="s">
        <v>1</v>
      </c>
      <c r="I412" s="1" t="s">
        <v>2</v>
      </c>
      <c r="J412" s="1" t="s">
        <v>26</v>
      </c>
      <c r="K412" s="1" t="s">
        <v>24</v>
      </c>
      <c r="L412" s="1" t="s">
        <v>25</v>
      </c>
    </row>
    <row r="413" spans="1:12" ht="12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"/>
    </row>
    <row r="414" spans="1:12" ht="12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"/>
    </row>
    <row r="415" spans="1:12" ht="12.75">
      <c r="A415" s="1" t="s">
        <v>19</v>
      </c>
      <c r="B415" s="2">
        <v>392736</v>
      </c>
      <c r="C415" s="2">
        <v>123832</v>
      </c>
      <c r="D415" s="2">
        <v>89225</v>
      </c>
      <c r="E415" s="2">
        <v>416277</v>
      </c>
      <c r="F415" s="2">
        <v>18713</v>
      </c>
      <c r="G415" s="2">
        <v>540108</v>
      </c>
      <c r="H415" s="2">
        <v>436556</v>
      </c>
      <c r="I415" s="2">
        <v>184967</v>
      </c>
      <c r="J415" s="2">
        <v>354013</v>
      </c>
      <c r="K415" s="2">
        <f aca="true" t="shared" si="70" ref="K415:K426">SUM(B415:J415)</f>
        <v>2556427</v>
      </c>
      <c r="L415" s="3">
        <f aca="true" t="shared" si="71" ref="L415:L423">K415/Total</f>
        <v>0.09147251772583345</v>
      </c>
    </row>
    <row r="416" spans="1:12" ht="12.75">
      <c r="A416" s="1" t="s">
        <v>20</v>
      </c>
      <c r="B416" s="2">
        <v>369299</v>
      </c>
      <c r="C416" s="2">
        <v>113227</v>
      </c>
      <c r="D416" s="2">
        <v>92590</v>
      </c>
      <c r="E416" s="2">
        <v>504987</v>
      </c>
      <c r="F416" s="2">
        <v>24177</v>
      </c>
      <c r="G416" s="2">
        <v>474305</v>
      </c>
      <c r="H416" s="2">
        <v>444314</v>
      </c>
      <c r="I416" s="2">
        <v>113227</v>
      </c>
      <c r="J416" s="2">
        <v>375119</v>
      </c>
      <c r="K416" s="2">
        <f t="shared" si="70"/>
        <v>2511245</v>
      </c>
      <c r="L416" s="3">
        <f t="shared" si="71"/>
        <v>0.08985584285270443</v>
      </c>
    </row>
    <row r="417" spans="1:12" ht="12.75">
      <c r="A417" s="1" t="s">
        <v>159</v>
      </c>
      <c r="B417" s="2">
        <v>326078</v>
      </c>
      <c r="C417" s="2">
        <v>95456</v>
      </c>
      <c r="D417" s="2">
        <v>101880</v>
      </c>
      <c r="E417" s="2">
        <v>467088</v>
      </c>
      <c r="F417" s="2">
        <v>24703</v>
      </c>
      <c r="G417" s="2">
        <v>421465</v>
      </c>
      <c r="H417" s="2">
        <v>402818</v>
      </c>
      <c r="I417" s="2">
        <v>165566</v>
      </c>
      <c r="J417" s="2">
        <v>385410</v>
      </c>
      <c r="K417" s="2">
        <f t="shared" si="70"/>
        <v>2390464</v>
      </c>
      <c r="L417" s="3">
        <f t="shared" si="71"/>
        <v>0.0855341304926629</v>
      </c>
    </row>
    <row r="418" spans="1:12" ht="12.75">
      <c r="A418" s="1" t="s">
        <v>162</v>
      </c>
      <c r="B418" s="2">
        <v>276509</v>
      </c>
      <c r="C418" s="2">
        <v>90944</v>
      </c>
      <c r="D418" s="2">
        <v>77885</v>
      </c>
      <c r="E418" s="2">
        <v>372898</v>
      </c>
      <c r="F418" s="2">
        <v>20004</v>
      </c>
      <c r="G418" s="2">
        <v>369401</v>
      </c>
      <c r="H418" s="2">
        <v>355675</v>
      </c>
      <c r="I418" s="2">
        <v>146615</v>
      </c>
      <c r="J418" s="2">
        <v>349325</v>
      </c>
      <c r="K418" s="2">
        <f t="shared" si="70"/>
        <v>2059256</v>
      </c>
      <c r="L418" s="3">
        <f t="shared" si="71"/>
        <v>0.0736830470660922</v>
      </c>
    </row>
    <row r="419" spans="1:12" ht="12.75">
      <c r="A419" s="1" t="s">
        <v>15</v>
      </c>
      <c r="B419" s="2">
        <v>299568</v>
      </c>
      <c r="C419" s="2">
        <v>88694</v>
      </c>
      <c r="D419" s="2">
        <v>99580</v>
      </c>
      <c r="E419" s="2">
        <v>433323</v>
      </c>
      <c r="F419" s="2">
        <v>28997</v>
      </c>
      <c r="G419" s="2">
        <v>373498</v>
      </c>
      <c r="H419" s="2">
        <v>349148</v>
      </c>
      <c r="I419" s="2">
        <v>135465</v>
      </c>
      <c r="J419" s="2">
        <v>421686</v>
      </c>
      <c r="K419" s="2">
        <f t="shared" si="70"/>
        <v>2229959</v>
      </c>
      <c r="L419" s="3">
        <f t="shared" si="71"/>
        <v>0.07979103809941838</v>
      </c>
    </row>
    <row r="420" spans="1:12" ht="12.75">
      <c r="A420" s="1" t="s">
        <v>16</v>
      </c>
      <c r="B420" s="2">
        <v>283347</v>
      </c>
      <c r="C420" s="2">
        <v>87771</v>
      </c>
      <c r="D420" s="2">
        <v>105401</v>
      </c>
      <c r="E420" s="2">
        <v>473802</v>
      </c>
      <c r="F420" s="2">
        <v>14675</v>
      </c>
      <c r="G420" s="2">
        <v>366274</v>
      </c>
      <c r="H420" s="2">
        <v>342812</v>
      </c>
      <c r="I420" s="2">
        <v>87771</v>
      </c>
      <c r="J420" s="2">
        <v>429826</v>
      </c>
      <c r="K420" s="2">
        <f t="shared" si="70"/>
        <v>2191679</v>
      </c>
      <c r="L420" s="3">
        <f t="shared" si="71"/>
        <v>0.07842132639689572</v>
      </c>
    </row>
    <row r="421" spans="1:12" ht="12.75">
      <c r="A421" s="1" t="s">
        <v>14</v>
      </c>
      <c r="B421" s="2">
        <v>390070</v>
      </c>
      <c r="C421" s="2">
        <v>132721</v>
      </c>
      <c r="D421" s="2">
        <v>99768</v>
      </c>
      <c r="E421" s="2">
        <v>464040</v>
      </c>
      <c r="F421" s="2">
        <v>22658</v>
      </c>
      <c r="G421" s="2">
        <v>505817</v>
      </c>
      <c r="H421" s="2">
        <v>354598</v>
      </c>
      <c r="I421" s="2">
        <v>202695</v>
      </c>
      <c r="J421" s="2">
        <v>327464</v>
      </c>
      <c r="K421" s="2">
        <f t="shared" si="70"/>
        <v>2499831</v>
      </c>
      <c r="L421" s="3">
        <f t="shared" si="71"/>
        <v>0.08944743403941828</v>
      </c>
    </row>
    <row r="422" spans="1:12" ht="12.75">
      <c r="A422" s="1" t="s">
        <v>12</v>
      </c>
      <c r="B422" s="2">
        <v>346918</v>
      </c>
      <c r="C422" s="2">
        <v>113921</v>
      </c>
      <c r="D422" s="2">
        <v>97805</v>
      </c>
      <c r="E422" s="2">
        <v>530886</v>
      </c>
      <c r="F422" s="2">
        <v>21403</v>
      </c>
      <c r="G422" s="2">
        <v>411800</v>
      </c>
      <c r="H422" s="2">
        <v>337880</v>
      </c>
      <c r="I422" s="2">
        <v>183754</v>
      </c>
      <c r="J422" s="2">
        <v>295514</v>
      </c>
      <c r="K422" s="2">
        <f t="shared" si="70"/>
        <v>2339881</v>
      </c>
      <c r="L422" s="3">
        <f t="shared" si="71"/>
        <v>0.0837242003189768</v>
      </c>
    </row>
    <row r="423" spans="1:12" ht="12.75">
      <c r="A423" s="1" t="s">
        <v>10</v>
      </c>
      <c r="B423" s="2">
        <v>340490</v>
      </c>
      <c r="C423" s="2">
        <v>103907</v>
      </c>
      <c r="D423" s="2">
        <v>108993</v>
      </c>
      <c r="E423" s="2">
        <v>457472</v>
      </c>
      <c r="F423" s="2">
        <v>21405</v>
      </c>
      <c r="G423" s="2">
        <v>407210</v>
      </c>
      <c r="H423" s="2">
        <v>356127</v>
      </c>
      <c r="I423" s="2">
        <v>176411</v>
      </c>
      <c r="J423" s="2">
        <v>301350</v>
      </c>
      <c r="K423" s="2">
        <f t="shared" si="70"/>
        <v>2273365</v>
      </c>
      <c r="L423" s="3">
        <f t="shared" si="71"/>
        <v>0.0813441652195777</v>
      </c>
    </row>
    <row r="424" spans="1:12" ht="12.75">
      <c r="A424" s="1" t="s">
        <v>11</v>
      </c>
      <c r="B424" s="2">
        <v>355174</v>
      </c>
      <c r="C424" s="2">
        <v>113046</v>
      </c>
      <c r="D424" s="2">
        <v>115707</v>
      </c>
      <c r="E424" s="2">
        <v>448409</v>
      </c>
      <c r="F424" s="2">
        <v>19223</v>
      </c>
      <c r="G424" s="2">
        <v>420434</v>
      </c>
      <c r="H424" s="2">
        <v>357098</v>
      </c>
      <c r="I424" s="2">
        <v>182300</v>
      </c>
      <c r="J424" s="2">
        <v>294671</v>
      </c>
      <c r="K424" s="2">
        <f t="shared" si="70"/>
        <v>2306062</v>
      </c>
      <c r="L424" s="3">
        <f>K424/Total</f>
        <v>0.0825141094081196</v>
      </c>
    </row>
    <row r="425" spans="1:12" ht="12.75">
      <c r="A425" s="1" t="s">
        <v>0</v>
      </c>
      <c r="B425" s="2">
        <v>259581</v>
      </c>
      <c r="C425" s="2">
        <v>66330</v>
      </c>
      <c r="D425" s="2">
        <v>98960</v>
      </c>
      <c r="E425" s="2">
        <v>526865</v>
      </c>
      <c r="F425" s="2">
        <v>23957</v>
      </c>
      <c r="G425" s="2">
        <v>300320</v>
      </c>
      <c r="H425" s="2">
        <v>348650</v>
      </c>
      <c r="I425" s="2">
        <v>144242</v>
      </c>
      <c r="J425" s="2">
        <v>343547</v>
      </c>
      <c r="K425" s="2">
        <f t="shared" si="70"/>
        <v>2112452</v>
      </c>
      <c r="L425" s="3">
        <f>K425/Total</f>
        <v>0.07558647401821852</v>
      </c>
    </row>
    <row r="426" spans="1:12" ht="12.75">
      <c r="A426" s="1" t="s">
        <v>18</v>
      </c>
      <c r="B426" s="2">
        <v>202277</v>
      </c>
      <c r="C426" s="2">
        <v>33977</v>
      </c>
      <c r="D426" s="2">
        <v>85129</v>
      </c>
      <c r="E426" s="2">
        <v>425774</v>
      </c>
      <c r="F426" s="2">
        <v>16060</v>
      </c>
      <c r="G426" s="2">
        <v>250556</v>
      </c>
      <c r="H426" s="2">
        <v>295004</v>
      </c>
      <c r="I426" s="2">
        <v>118354</v>
      </c>
      <c r="J426" s="2">
        <v>362183</v>
      </c>
      <c r="K426" s="2">
        <f t="shared" si="70"/>
        <v>1789314</v>
      </c>
      <c r="L426" s="3"/>
    </row>
    <row r="427" spans="1:12" ht="12.75">
      <c r="A427" s="1" t="s">
        <v>24</v>
      </c>
      <c r="B427" s="2">
        <f aca="true" t="shared" si="72" ref="B427:K427">SUM(B414:B426)</f>
        <v>3842047</v>
      </c>
      <c r="C427" s="2">
        <f t="shared" si="72"/>
        <v>1163826</v>
      </c>
      <c r="D427" s="2">
        <f t="shared" si="72"/>
        <v>1172923</v>
      </c>
      <c r="E427" s="2">
        <f t="shared" si="72"/>
        <v>5521821</v>
      </c>
      <c r="F427" s="2">
        <f t="shared" si="72"/>
        <v>255975</v>
      </c>
      <c r="G427" s="2">
        <f t="shared" si="72"/>
        <v>4841188</v>
      </c>
      <c r="H427" s="2">
        <f t="shared" si="72"/>
        <v>4380680</v>
      </c>
      <c r="I427" s="2">
        <f t="shared" si="72"/>
        <v>1841367</v>
      </c>
      <c r="J427" s="2">
        <f t="shared" si="72"/>
        <v>4240108</v>
      </c>
      <c r="K427" s="2">
        <f t="shared" si="72"/>
        <v>27259935</v>
      </c>
      <c r="L427" s="3">
        <f>K427/$K$427</f>
        <v>1</v>
      </c>
    </row>
    <row r="428" spans="1:12" ht="12.75">
      <c r="A428" s="1" t="s">
        <v>25</v>
      </c>
      <c r="B428" s="4">
        <f aca="true" t="shared" si="73" ref="B428:J428">(B427/$K$427)</f>
        <v>0.14094116512016627</v>
      </c>
      <c r="C428" s="4">
        <f t="shared" si="73"/>
        <v>0.04269364545440039</v>
      </c>
      <c r="D428" s="4">
        <f t="shared" si="73"/>
        <v>0.04302735864924109</v>
      </c>
      <c r="E428" s="4">
        <f t="shared" si="73"/>
        <v>0.2025617816036612</v>
      </c>
      <c r="F428" s="4">
        <f t="shared" si="73"/>
        <v>0.009390154451945685</v>
      </c>
      <c r="G428" s="4">
        <f t="shared" si="73"/>
        <v>0.177593526910464</v>
      </c>
      <c r="H428" s="4">
        <f t="shared" si="73"/>
        <v>0.16070030981365144</v>
      </c>
      <c r="I428" s="4">
        <f t="shared" si="73"/>
        <v>0.06754847361154749</v>
      </c>
      <c r="J428" s="4">
        <f t="shared" si="73"/>
        <v>0.1555435843849224</v>
      </c>
      <c r="K428" s="2"/>
      <c r="L428" s="3">
        <f>SUM(B428:K428)</f>
        <v>1</v>
      </c>
    </row>
    <row r="429" ht="13.5" customHeight="1">
      <c r="A429" s="1" t="s">
        <v>160</v>
      </c>
    </row>
    <row r="430" ht="13.5" customHeight="1">
      <c r="A430" s="1"/>
    </row>
    <row r="431" spans="1:11" ht="12.75">
      <c r="A431" s="10"/>
      <c r="B431" s="10"/>
      <c r="D431" s="15" t="s">
        <v>169</v>
      </c>
      <c r="E431" s="10"/>
      <c r="G431" s="10"/>
      <c r="H431" s="10"/>
      <c r="I431" s="10"/>
      <c r="J431" s="10"/>
      <c r="K431" s="10"/>
    </row>
    <row r="432" spans="1:12" ht="12.75">
      <c r="A432" s="26" t="s">
        <v>22</v>
      </c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</row>
    <row r="433" spans="1:12" ht="12.75">
      <c r="A433" s="1"/>
      <c r="B433" s="1" t="s">
        <v>13</v>
      </c>
      <c r="C433" s="1"/>
      <c r="D433" s="1"/>
      <c r="E433" s="1"/>
      <c r="F433" s="1"/>
      <c r="G433" s="1"/>
      <c r="H433" s="1"/>
      <c r="I433" s="1" t="s">
        <v>5</v>
      </c>
      <c r="J433" s="1"/>
      <c r="K433" s="1"/>
      <c r="L433" s="1"/>
    </row>
    <row r="434" spans="1:12" ht="12.75">
      <c r="A434" s="1"/>
      <c r="B434" s="1" t="s">
        <v>1</v>
      </c>
      <c r="C434" s="1" t="s">
        <v>2</v>
      </c>
      <c r="D434" s="1" t="s">
        <v>4</v>
      </c>
      <c r="E434" s="1" t="s">
        <v>6</v>
      </c>
      <c r="F434" s="1" t="s">
        <v>7</v>
      </c>
      <c r="G434" s="1" t="s">
        <v>9</v>
      </c>
      <c r="H434" s="1" t="s">
        <v>1</v>
      </c>
      <c r="I434" s="1" t="s">
        <v>2</v>
      </c>
      <c r="J434" s="1" t="s">
        <v>26</v>
      </c>
      <c r="K434" s="1" t="s">
        <v>24</v>
      </c>
      <c r="L434" s="1" t="s">
        <v>25</v>
      </c>
    </row>
    <row r="435" spans="1:12" ht="12.7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</row>
    <row r="436" spans="1:12" ht="12.7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"/>
    </row>
    <row r="437" spans="1:12" ht="12.75">
      <c r="A437" s="1" t="s">
        <v>18</v>
      </c>
      <c r="B437" s="2">
        <v>375020</v>
      </c>
      <c r="C437" s="2">
        <v>111591</v>
      </c>
      <c r="D437" s="2">
        <v>93296</v>
      </c>
      <c r="E437" s="2">
        <v>571117</v>
      </c>
      <c r="F437" s="2">
        <v>24292</v>
      </c>
      <c r="G437" s="2">
        <v>480295</v>
      </c>
      <c r="H437" s="2">
        <v>411116</v>
      </c>
      <c r="I437" s="2">
        <v>173591</v>
      </c>
      <c r="J437" s="2">
        <v>367137</v>
      </c>
      <c r="K437" s="2">
        <f aca="true" t="shared" si="74" ref="K437:K448">SUM(B437:J437)</f>
        <v>2607455</v>
      </c>
      <c r="L437" s="3">
        <f aca="true" t="shared" si="75" ref="L437:L446">K437/Total</f>
        <v>0.09329837061915441</v>
      </c>
    </row>
    <row r="438" spans="1:12" ht="12.75">
      <c r="A438" s="1" t="s">
        <v>19</v>
      </c>
      <c r="B438" s="2">
        <v>392736</v>
      </c>
      <c r="C438" s="2">
        <v>123832</v>
      </c>
      <c r="D438" s="2">
        <v>89225</v>
      </c>
      <c r="E438" s="2">
        <v>416277</v>
      </c>
      <c r="F438" s="2">
        <v>18713</v>
      </c>
      <c r="G438" s="2">
        <v>540108</v>
      </c>
      <c r="H438" s="2">
        <v>436556</v>
      </c>
      <c r="I438" s="2">
        <v>184967</v>
      </c>
      <c r="J438" s="2">
        <v>354013</v>
      </c>
      <c r="K438" s="2">
        <f t="shared" si="74"/>
        <v>2556427</v>
      </c>
      <c r="L438" s="3">
        <f t="shared" si="75"/>
        <v>0.09147251772583345</v>
      </c>
    </row>
    <row r="439" spans="1:12" ht="12.75">
      <c r="A439" s="1" t="s">
        <v>20</v>
      </c>
      <c r="B439" s="2">
        <v>369299</v>
      </c>
      <c r="C439" s="2">
        <v>113227</v>
      </c>
      <c r="D439" s="2">
        <v>92590</v>
      </c>
      <c r="E439" s="2">
        <v>504987</v>
      </c>
      <c r="F439" s="2">
        <v>24177</v>
      </c>
      <c r="G439" s="2">
        <v>474305</v>
      </c>
      <c r="H439" s="2">
        <v>444314</v>
      </c>
      <c r="I439" s="2">
        <v>113227</v>
      </c>
      <c r="J439" s="2">
        <v>375119</v>
      </c>
      <c r="K439" s="2">
        <f t="shared" si="74"/>
        <v>2511245</v>
      </c>
      <c r="L439" s="3">
        <f t="shared" si="75"/>
        <v>0.08985584285270443</v>
      </c>
    </row>
    <row r="440" spans="1:12" ht="12.75">
      <c r="A440" s="1" t="s">
        <v>159</v>
      </c>
      <c r="B440" s="2">
        <v>326078</v>
      </c>
      <c r="C440" s="2">
        <v>95456</v>
      </c>
      <c r="D440" s="2">
        <v>101880</v>
      </c>
      <c r="E440" s="2">
        <v>467088</v>
      </c>
      <c r="F440" s="2">
        <v>24703</v>
      </c>
      <c r="G440" s="2">
        <v>421465</v>
      </c>
      <c r="H440" s="2">
        <v>402818</v>
      </c>
      <c r="I440" s="2">
        <v>165566</v>
      </c>
      <c r="J440" s="2">
        <v>385410</v>
      </c>
      <c r="K440" s="2">
        <f t="shared" si="74"/>
        <v>2390464</v>
      </c>
      <c r="L440" s="3">
        <f t="shared" si="75"/>
        <v>0.0855341304926629</v>
      </c>
    </row>
    <row r="441" spans="1:12" ht="12.75">
      <c r="A441" s="1" t="s">
        <v>162</v>
      </c>
      <c r="B441" s="2">
        <v>276509</v>
      </c>
      <c r="C441" s="2">
        <v>90944</v>
      </c>
      <c r="D441" s="2">
        <v>77885</v>
      </c>
      <c r="E441" s="2">
        <v>372898</v>
      </c>
      <c r="F441" s="2">
        <v>20004</v>
      </c>
      <c r="G441" s="2">
        <v>369401</v>
      </c>
      <c r="H441" s="2">
        <v>355675</v>
      </c>
      <c r="I441" s="2">
        <v>146615</v>
      </c>
      <c r="J441" s="2">
        <v>349325</v>
      </c>
      <c r="K441" s="2">
        <f t="shared" si="74"/>
        <v>2059256</v>
      </c>
      <c r="L441" s="3">
        <f t="shared" si="75"/>
        <v>0.0736830470660922</v>
      </c>
    </row>
    <row r="442" spans="1:12" ht="12.75">
      <c r="A442" s="1" t="s">
        <v>15</v>
      </c>
      <c r="B442" s="2">
        <v>299568</v>
      </c>
      <c r="C442" s="2">
        <v>88694</v>
      </c>
      <c r="D442" s="2">
        <v>99580</v>
      </c>
      <c r="E442" s="2">
        <v>433323</v>
      </c>
      <c r="F442" s="2">
        <v>28997</v>
      </c>
      <c r="G442" s="2">
        <v>373498</v>
      </c>
      <c r="H442" s="2">
        <v>349148</v>
      </c>
      <c r="I442" s="2">
        <v>135465</v>
      </c>
      <c r="J442" s="2">
        <v>421686</v>
      </c>
      <c r="K442" s="2">
        <f t="shared" si="74"/>
        <v>2229959</v>
      </c>
      <c r="L442" s="3">
        <f t="shared" si="75"/>
        <v>0.07979103809941838</v>
      </c>
    </row>
    <row r="443" spans="1:12" ht="12.75">
      <c r="A443" s="1" t="s">
        <v>16</v>
      </c>
      <c r="B443" s="2">
        <v>283347</v>
      </c>
      <c r="C443" s="2">
        <v>87771</v>
      </c>
      <c r="D443" s="2">
        <v>105401</v>
      </c>
      <c r="E443" s="2">
        <v>473802</v>
      </c>
      <c r="F443" s="2">
        <v>14675</v>
      </c>
      <c r="G443" s="2">
        <v>366274</v>
      </c>
      <c r="H443" s="2">
        <v>342812</v>
      </c>
      <c r="I443" s="2">
        <v>87771</v>
      </c>
      <c r="J443" s="2">
        <v>429826</v>
      </c>
      <c r="K443" s="2">
        <f t="shared" si="74"/>
        <v>2191679</v>
      </c>
      <c r="L443" s="3">
        <f t="shared" si="75"/>
        <v>0.07842132639689572</v>
      </c>
    </row>
    <row r="444" spans="1:12" ht="12.75">
      <c r="A444" s="1" t="s">
        <v>14</v>
      </c>
      <c r="B444" s="2">
        <v>390070</v>
      </c>
      <c r="C444" s="2">
        <v>132721</v>
      </c>
      <c r="D444" s="2">
        <v>99768</v>
      </c>
      <c r="E444" s="2">
        <v>464040</v>
      </c>
      <c r="F444" s="2">
        <v>22658</v>
      </c>
      <c r="G444" s="2">
        <v>505817</v>
      </c>
      <c r="H444" s="2">
        <v>354598</v>
      </c>
      <c r="I444" s="2">
        <v>202695</v>
      </c>
      <c r="J444" s="2">
        <v>327464</v>
      </c>
      <c r="K444" s="2">
        <f t="shared" si="74"/>
        <v>2499831</v>
      </c>
      <c r="L444" s="3">
        <f t="shared" si="75"/>
        <v>0.08944743403941828</v>
      </c>
    </row>
    <row r="445" spans="1:12" ht="12.75">
      <c r="A445" s="1" t="s">
        <v>12</v>
      </c>
      <c r="B445" s="2">
        <v>346918</v>
      </c>
      <c r="C445" s="2">
        <v>113921</v>
      </c>
      <c r="D445" s="2">
        <v>97805</v>
      </c>
      <c r="E445" s="2">
        <v>530886</v>
      </c>
      <c r="F445" s="2">
        <v>21403</v>
      </c>
      <c r="G445" s="2">
        <v>411800</v>
      </c>
      <c r="H445" s="2">
        <v>337880</v>
      </c>
      <c r="I445" s="2">
        <v>183754</v>
      </c>
      <c r="J445" s="2">
        <v>295514</v>
      </c>
      <c r="K445" s="2">
        <f t="shared" si="74"/>
        <v>2339881</v>
      </c>
      <c r="L445" s="3">
        <f t="shared" si="75"/>
        <v>0.0837242003189768</v>
      </c>
    </row>
    <row r="446" spans="1:12" ht="12.75">
      <c r="A446" s="1" t="s">
        <v>10</v>
      </c>
      <c r="B446" s="2">
        <v>340490</v>
      </c>
      <c r="C446" s="2">
        <v>103907</v>
      </c>
      <c r="D446" s="2">
        <v>108993</v>
      </c>
      <c r="E446" s="2">
        <v>457472</v>
      </c>
      <c r="F446" s="2">
        <v>21405</v>
      </c>
      <c r="G446" s="2">
        <v>407210</v>
      </c>
      <c r="H446" s="2">
        <v>356127</v>
      </c>
      <c r="I446" s="2">
        <v>176411</v>
      </c>
      <c r="J446" s="2">
        <v>301350</v>
      </c>
      <c r="K446" s="2">
        <f t="shared" si="74"/>
        <v>2273365</v>
      </c>
      <c r="L446" s="3">
        <f t="shared" si="75"/>
        <v>0.0813441652195777</v>
      </c>
    </row>
    <row r="447" spans="1:12" ht="12.75">
      <c r="A447" s="1" t="s">
        <v>11</v>
      </c>
      <c r="B447" s="2">
        <v>355174</v>
      </c>
      <c r="C447" s="2">
        <v>113046</v>
      </c>
      <c r="D447" s="2">
        <v>115707</v>
      </c>
      <c r="E447" s="2">
        <v>448409</v>
      </c>
      <c r="F447" s="2">
        <v>19223</v>
      </c>
      <c r="G447" s="2">
        <v>420434</v>
      </c>
      <c r="H447" s="2">
        <v>357098</v>
      </c>
      <c r="I447" s="2">
        <v>182300</v>
      </c>
      <c r="J447" s="2">
        <v>294671</v>
      </c>
      <c r="K447" s="2">
        <f t="shared" si="74"/>
        <v>2306062</v>
      </c>
      <c r="L447" s="3">
        <f>K447/Total</f>
        <v>0.0825141094081196</v>
      </c>
    </row>
    <row r="448" spans="1:12" ht="12.75">
      <c r="A448" s="1" t="s">
        <v>0</v>
      </c>
      <c r="B448" s="2">
        <v>259581</v>
      </c>
      <c r="C448" s="2">
        <v>66330</v>
      </c>
      <c r="D448" s="2">
        <v>98960</v>
      </c>
      <c r="E448" s="2">
        <v>526865</v>
      </c>
      <c r="F448" s="2">
        <v>23957</v>
      </c>
      <c r="G448" s="2">
        <v>300320</v>
      </c>
      <c r="H448" s="2">
        <v>348650</v>
      </c>
      <c r="I448" s="2">
        <v>144242</v>
      </c>
      <c r="J448" s="2">
        <v>343547</v>
      </c>
      <c r="K448" s="2">
        <f t="shared" si="74"/>
        <v>2112452</v>
      </c>
      <c r="L448" s="3">
        <f>K448/Total</f>
        <v>0.07558647401821852</v>
      </c>
    </row>
    <row r="449" spans="1:12" ht="12.75">
      <c r="A449" s="1" t="s">
        <v>24</v>
      </c>
      <c r="B449" s="2">
        <f aca="true" t="shared" si="76" ref="B449:K449">SUM(B436:B448)</f>
        <v>4014790</v>
      </c>
      <c r="C449" s="2">
        <f t="shared" si="76"/>
        <v>1241440</v>
      </c>
      <c r="D449" s="2">
        <f t="shared" si="76"/>
        <v>1181090</v>
      </c>
      <c r="E449" s="2">
        <f t="shared" si="76"/>
        <v>5667164</v>
      </c>
      <c r="F449" s="2">
        <f t="shared" si="76"/>
        <v>264207</v>
      </c>
      <c r="G449" s="2">
        <f t="shared" si="76"/>
        <v>5070927</v>
      </c>
      <c r="H449" s="2">
        <f t="shared" si="76"/>
        <v>4496792</v>
      </c>
      <c r="I449" s="2">
        <f t="shared" si="76"/>
        <v>1896604</v>
      </c>
      <c r="J449" s="2">
        <f t="shared" si="76"/>
        <v>4245062</v>
      </c>
      <c r="K449" s="2">
        <f t="shared" si="76"/>
        <v>28078076</v>
      </c>
      <c r="L449" s="3">
        <f>K449/$K$449</f>
        <v>1</v>
      </c>
    </row>
    <row r="450" spans="1:12" ht="12.75">
      <c r="A450" s="1" t="s">
        <v>25</v>
      </c>
      <c r="B450" s="4">
        <f aca="true" t="shared" si="77" ref="B450:J450">(B449/$K$449)</f>
        <v>0.1429866490852151</v>
      </c>
      <c r="C450" s="4">
        <f t="shared" si="77"/>
        <v>0.04421385567871531</v>
      </c>
      <c r="D450" s="4">
        <f t="shared" si="77"/>
        <v>0.04206449188327576</v>
      </c>
      <c r="E450" s="4">
        <f t="shared" si="77"/>
        <v>0.20183590926956677</v>
      </c>
      <c r="F450" s="4">
        <f t="shared" si="77"/>
        <v>0.00940972593706207</v>
      </c>
      <c r="G450" s="4">
        <f t="shared" si="77"/>
        <v>0.1806009428851179</v>
      </c>
      <c r="H450" s="4">
        <f t="shared" si="77"/>
        <v>0.1601531386979649</v>
      </c>
      <c r="I450" s="4">
        <f t="shared" si="77"/>
        <v>0.06754750574790096</v>
      </c>
      <c r="J450" s="4">
        <f t="shared" si="77"/>
        <v>0.15118778081518122</v>
      </c>
      <c r="K450" s="2"/>
      <c r="L450" s="3">
        <f>SUM(B450:K450)</f>
        <v>1</v>
      </c>
    </row>
    <row r="451" ht="13.5" customHeight="1">
      <c r="A451" s="1" t="s">
        <v>160</v>
      </c>
    </row>
    <row r="452" ht="13.5" customHeight="1">
      <c r="A452" s="1"/>
    </row>
    <row r="454" spans="1:11" ht="12.75">
      <c r="A454" s="10"/>
      <c r="B454" s="10"/>
      <c r="D454" s="15" t="s">
        <v>168</v>
      </c>
      <c r="E454" s="10"/>
      <c r="G454" s="10"/>
      <c r="H454" s="10"/>
      <c r="I454" s="10"/>
      <c r="J454" s="10"/>
      <c r="K454" s="10"/>
    </row>
    <row r="455" spans="1:12" ht="12.75">
      <c r="A455" s="26" t="s">
        <v>22</v>
      </c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</row>
    <row r="456" spans="1:12" ht="12.75">
      <c r="A456" s="1"/>
      <c r="B456" s="1" t="s">
        <v>13</v>
      </c>
      <c r="C456" s="1"/>
      <c r="D456" s="1"/>
      <c r="E456" s="1"/>
      <c r="F456" s="1"/>
      <c r="G456" s="1"/>
      <c r="H456" s="1"/>
      <c r="I456" s="1" t="s">
        <v>5</v>
      </c>
      <c r="J456" s="1"/>
      <c r="K456" s="1"/>
      <c r="L456" s="1"/>
    </row>
    <row r="457" spans="1:12" ht="12.75">
      <c r="A457" s="1"/>
      <c r="B457" s="1" t="s">
        <v>1</v>
      </c>
      <c r="C457" s="1" t="s">
        <v>2</v>
      </c>
      <c r="D457" s="1" t="s">
        <v>4</v>
      </c>
      <c r="E457" s="1" t="s">
        <v>6</v>
      </c>
      <c r="F457" s="1" t="s">
        <v>7</v>
      </c>
      <c r="G457" s="1" t="s">
        <v>9</v>
      </c>
      <c r="H457" s="1" t="s">
        <v>1</v>
      </c>
      <c r="I457" s="1" t="s">
        <v>2</v>
      </c>
      <c r="J457" s="1" t="s">
        <v>26</v>
      </c>
      <c r="K457" s="1" t="s">
        <v>24</v>
      </c>
      <c r="L457" s="1" t="s">
        <v>25</v>
      </c>
    </row>
    <row r="458" spans="1:12" ht="12.7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"/>
    </row>
    <row r="459" spans="1:12" ht="12.7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"/>
    </row>
    <row r="460" spans="1:12" ht="12.75">
      <c r="A460" s="1" t="s">
        <v>0</v>
      </c>
      <c r="B460" s="2">
        <v>356533</v>
      </c>
      <c r="C460" s="2">
        <v>102824</v>
      </c>
      <c r="D460" s="2">
        <v>94752</v>
      </c>
      <c r="E460" s="2">
        <v>422024</v>
      </c>
      <c r="F460" s="2">
        <v>20599</v>
      </c>
      <c r="G460" s="2">
        <v>456746</v>
      </c>
      <c r="H460" s="2">
        <v>418116</v>
      </c>
      <c r="I460" s="2">
        <v>161565</v>
      </c>
      <c r="J460" s="2">
        <v>388297</v>
      </c>
      <c r="K460" s="2">
        <f aca="true" t="shared" si="78" ref="K460:K471">SUM(B460:J460)</f>
        <v>2421456</v>
      </c>
      <c r="L460" s="3">
        <f aca="true" t="shared" si="79" ref="L460:L470">K460/Total</f>
        <v>0.08664306740709818</v>
      </c>
    </row>
    <row r="461" spans="1:12" ht="12.75">
      <c r="A461" s="1" t="s">
        <v>18</v>
      </c>
      <c r="B461" s="2">
        <v>375020</v>
      </c>
      <c r="C461" s="2">
        <v>111591</v>
      </c>
      <c r="D461" s="2">
        <v>93296</v>
      </c>
      <c r="E461" s="2">
        <v>571117</v>
      </c>
      <c r="F461" s="2">
        <v>24292</v>
      </c>
      <c r="G461" s="2">
        <v>480295</v>
      </c>
      <c r="H461" s="2">
        <v>411116</v>
      </c>
      <c r="I461" s="2">
        <v>173591</v>
      </c>
      <c r="J461" s="2">
        <v>367137</v>
      </c>
      <c r="K461" s="2">
        <f t="shared" si="78"/>
        <v>2607455</v>
      </c>
      <c r="L461" s="3">
        <f t="shared" si="79"/>
        <v>0.09329837061915441</v>
      </c>
    </row>
    <row r="462" spans="1:12" ht="12.75">
      <c r="A462" s="1" t="s">
        <v>19</v>
      </c>
      <c r="B462" s="2">
        <v>392736</v>
      </c>
      <c r="C462" s="2">
        <v>123832</v>
      </c>
      <c r="D462" s="2">
        <v>89225</v>
      </c>
      <c r="E462" s="2">
        <v>416277</v>
      </c>
      <c r="F462" s="2">
        <v>18713</v>
      </c>
      <c r="G462" s="2">
        <v>540108</v>
      </c>
      <c r="H462" s="2">
        <v>436556</v>
      </c>
      <c r="I462" s="2">
        <v>184967</v>
      </c>
      <c r="J462" s="2">
        <v>354013</v>
      </c>
      <c r="K462" s="2">
        <f t="shared" si="78"/>
        <v>2556427</v>
      </c>
      <c r="L462" s="3">
        <f t="shared" si="79"/>
        <v>0.09147251772583345</v>
      </c>
    </row>
    <row r="463" spans="1:12" ht="12.75">
      <c r="A463" s="1" t="s">
        <v>20</v>
      </c>
      <c r="B463" s="2">
        <v>369299</v>
      </c>
      <c r="C463" s="2">
        <v>113227</v>
      </c>
      <c r="D463" s="2">
        <v>92590</v>
      </c>
      <c r="E463" s="2">
        <v>504987</v>
      </c>
      <c r="F463" s="2">
        <v>24177</v>
      </c>
      <c r="G463" s="2">
        <v>474305</v>
      </c>
      <c r="H463" s="2">
        <v>444314</v>
      </c>
      <c r="I463" s="2">
        <v>113227</v>
      </c>
      <c r="J463" s="2">
        <v>375119</v>
      </c>
      <c r="K463" s="2">
        <f t="shared" si="78"/>
        <v>2511245</v>
      </c>
      <c r="L463" s="3">
        <f t="shared" si="79"/>
        <v>0.08985584285270443</v>
      </c>
    </row>
    <row r="464" spans="1:12" ht="12.75">
      <c r="A464" s="1" t="s">
        <v>159</v>
      </c>
      <c r="B464" s="2">
        <v>326078</v>
      </c>
      <c r="C464" s="2">
        <v>95456</v>
      </c>
      <c r="D464" s="2">
        <v>101880</v>
      </c>
      <c r="E464" s="2">
        <v>467088</v>
      </c>
      <c r="F464" s="2">
        <v>24703</v>
      </c>
      <c r="G464" s="2">
        <v>421465</v>
      </c>
      <c r="H464" s="2">
        <v>402818</v>
      </c>
      <c r="I464" s="2">
        <v>165566</v>
      </c>
      <c r="J464" s="2">
        <v>385410</v>
      </c>
      <c r="K464" s="2">
        <f t="shared" si="78"/>
        <v>2390464</v>
      </c>
      <c r="L464" s="3">
        <f t="shared" si="79"/>
        <v>0.0855341304926629</v>
      </c>
    </row>
    <row r="465" spans="1:12" ht="12.75">
      <c r="A465" s="1" t="s">
        <v>162</v>
      </c>
      <c r="B465" s="2">
        <v>276509</v>
      </c>
      <c r="C465" s="2">
        <v>90944</v>
      </c>
      <c r="D465" s="2">
        <v>77885</v>
      </c>
      <c r="E465" s="2">
        <v>372898</v>
      </c>
      <c r="F465" s="2">
        <v>20004</v>
      </c>
      <c r="G465" s="2">
        <v>369401</v>
      </c>
      <c r="H465" s="2">
        <v>355675</v>
      </c>
      <c r="I465" s="2">
        <v>146615</v>
      </c>
      <c r="J465" s="2">
        <v>349325</v>
      </c>
      <c r="K465" s="2">
        <f t="shared" si="78"/>
        <v>2059256</v>
      </c>
      <c r="L465" s="3">
        <f t="shared" si="79"/>
        <v>0.0736830470660922</v>
      </c>
    </row>
    <row r="466" spans="1:12" ht="12.75">
      <c r="A466" s="1" t="s">
        <v>15</v>
      </c>
      <c r="B466" s="2">
        <v>299568</v>
      </c>
      <c r="C466" s="2">
        <v>88694</v>
      </c>
      <c r="D466" s="2">
        <v>99580</v>
      </c>
      <c r="E466" s="2">
        <v>433323</v>
      </c>
      <c r="F466" s="2">
        <v>28997</v>
      </c>
      <c r="G466" s="2">
        <v>373498</v>
      </c>
      <c r="H466" s="2">
        <v>349148</v>
      </c>
      <c r="I466" s="2">
        <v>135465</v>
      </c>
      <c r="J466" s="2">
        <v>421686</v>
      </c>
      <c r="K466" s="2">
        <f t="shared" si="78"/>
        <v>2229959</v>
      </c>
      <c r="L466" s="3">
        <f t="shared" si="79"/>
        <v>0.07979103809941838</v>
      </c>
    </row>
    <row r="467" spans="1:12" ht="12.75">
      <c r="A467" s="1" t="s">
        <v>16</v>
      </c>
      <c r="B467" s="2">
        <v>283347</v>
      </c>
      <c r="C467" s="2">
        <v>87771</v>
      </c>
      <c r="D467" s="2">
        <v>105401</v>
      </c>
      <c r="E467" s="2">
        <v>473802</v>
      </c>
      <c r="F467" s="2">
        <v>14675</v>
      </c>
      <c r="G467" s="2">
        <v>366274</v>
      </c>
      <c r="H467" s="2">
        <v>342812</v>
      </c>
      <c r="I467" s="2">
        <v>87771</v>
      </c>
      <c r="J467" s="2">
        <v>429826</v>
      </c>
      <c r="K467" s="2">
        <f t="shared" si="78"/>
        <v>2191679</v>
      </c>
      <c r="L467" s="3">
        <f t="shared" si="79"/>
        <v>0.07842132639689572</v>
      </c>
    </row>
    <row r="468" spans="1:12" ht="12.75">
      <c r="A468" s="1" t="s">
        <v>14</v>
      </c>
      <c r="B468" s="2">
        <v>390070</v>
      </c>
      <c r="C468" s="2">
        <v>132721</v>
      </c>
      <c r="D468" s="2">
        <v>99768</v>
      </c>
      <c r="E468" s="2">
        <v>464040</v>
      </c>
      <c r="F468" s="2">
        <v>22658</v>
      </c>
      <c r="G468" s="2">
        <v>505817</v>
      </c>
      <c r="H468" s="2">
        <v>354598</v>
      </c>
      <c r="I468" s="2">
        <v>202695</v>
      </c>
      <c r="J468" s="2">
        <v>327464</v>
      </c>
      <c r="K468" s="2">
        <f t="shared" si="78"/>
        <v>2499831</v>
      </c>
      <c r="L468" s="3">
        <f t="shared" si="79"/>
        <v>0.08944743403941828</v>
      </c>
    </row>
    <row r="469" spans="1:12" ht="12.75">
      <c r="A469" s="1" t="s">
        <v>12</v>
      </c>
      <c r="B469" s="2">
        <v>346918</v>
      </c>
      <c r="C469" s="2">
        <v>113921</v>
      </c>
      <c r="D469" s="2">
        <v>97805</v>
      </c>
      <c r="E469" s="2">
        <v>530886</v>
      </c>
      <c r="F469" s="2">
        <v>21403</v>
      </c>
      <c r="G469" s="2">
        <v>411800</v>
      </c>
      <c r="H469" s="2">
        <v>337880</v>
      </c>
      <c r="I469" s="2">
        <v>183754</v>
      </c>
      <c r="J469" s="2">
        <v>295514</v>
      </c>
      <c r="K469" s="2">
        <f t="shared" si="78"/>
        <v>2339881</v>
      </c>
      <c r="L469" s="3">
        <f t="shared" si="79"/>
        <v>0.0837242003189768</v>
      </c>
    </row>
    <row r="470" spans="1:12" ht="12.75">
      <c r="A470" s="1" t="s">
        <v>10</v>
      </c>
      <c r="B470" s="2">
        <v>340490</v>
      </c>
      <c r="C470" s="2">
        <v>103907</v>
      </c>
      <c r="D470" s="2">
        <v>108993</v>
      </c>
      <c r="E470" s="2">
        <v>457472</v>
      </c>
      <c r="F470" s="2">
        <v>21405</v>
      </c>
      <c r="G470" s="2">
        <v>407210</v>
      </c>
      <c r="H470" s="2">
        <v>356127</v>
      </c>
      <c r="I470" s="2">
        <v>176411</v>
      </c>
      <c r="J470" s="2">
        <v>301350</v>
      </c>
      <c r="K470" s="2">
        <f t="shared" si="78"/>
        <v>2273365</v>
      </c>
      <c r="L470" s="3">
        <f t="shared" si="79"/>
        <v>0.0813441652195777</v>
      </c>
    </row>
    <row r="471" spans="1:12" ht="12.75">
      <c r="A471" s="1" t="s">
        <v>11</v>
      </c>
      <c r="B471" s="2">
        <v>355174</v>
      </c>
      <c r="C471" s="2">
        <v>113046</v>
      </c>
      <c r="D471" s="2">
        <v>115707</v>
      </c>
      <c r="E471" s="2">
        <v>448409</v>
      </c>
      <c r="F471" s="2">
        <v>19223</v>
      </c>
      <c r="G471" s="2">
        <v>420434</v>
      </c>
      <c r="H471" s="2">
        <v>357098</v>
      </c>
      <c r="I471" s="2">
        <v>182300</v>
      </c>
      <c r="J471" s="2">
        <v>294671</v>
      </c>
      <c r="K471" s="2">
        <f t="shared" si="78"/>
        <v>2306062</v>
      </c>
      <c r="L471" s="3">
        <f>K471/Total</f>
        <v>0.0825141094081196</v>
      </c>
    </row>
    <row r="472" spans="1:12" ht="12.75">
      <c r="A472" s="1" t="s">
        <v>24</v>
      </c>
      <c r="B472" s="2">
        <f aca="true" t="shared" si="80" ref="B472:K472">SUM(B459:B471)</f>
        <v>4111742</v>
      </c>
      <c r="C472" s="2">
        <f t="shared" si="80"/>
        <v>1277934</v>
      </c>
      <c r="D472" s="2">
        <f t="shared" si="80"/>
        <v>1176882</v>
      </c>
      <c r="E472" s="2">
        <f t="shared" si="80"/>
        <v>5562323</v>
      </c>
      <c r="F472" s="2">
        <f t="shared" si="80"/>
        <v>260849</v>
      </c>
      <c r="G472" s="2">
        <f t="shared" si="80"/>
        <v>5227353</v>
      </c>
      <c r="H472" s="2">
        <f t="shared" si="80"/>
        <v>4566258</v>
      </c>
      <c r="I472" s="2">
        <f>SUM(I459:I471)</f>
        <v>1913927</v>
      </c>
      <c r="J472" s="2">
        <f t="shared" si="80"/>
        <v>4289812</v>
      </c>
      <c r="K472" s="2">
        <f t="shared" si="80"/>
        <v>28387080</v>
      </c>
      <c r="L472" s="3">
        <f>K472/$K$472</f>
        <v>1</v>
      </c>
    </row>
    <row r="473" spans="1:12" ht="12.75">
      <c r="A473" s="1" t="s">
        <v>25</v>
      </c>
      <c r="B473" s="4">
        <f>(B472/K472)</f>
        <v>0.1448455424087296</v>
      </c>
      <c r="C473" s="4">
        <f aca="true" t="shared" si="81" ref="C473:J473">(C472/$K$472)</f>
        <v>0.045018156147092266</v>
      </c>
      <c r="D473" s="4">
        <f t="shared" si="81"/>
        <v>0.04145836767994454</v>
      </c>
      <c r="E473" s="4">
        <f t="shared" si="81"/>
        <v>0.19594558510420937</v>
      </c>
      <c r="F473" s="4">
        <f t="shared" si="81"/>
        <v>0.009189004293502537</v>
      </c>
      <c r="G473" s="4">
        <f t="shared" si="81"/>
        <v>0.18414549858597642</v>
      </c>
      <c r="H473" s="4">
        <f t="shared" si="81"/>
        <v>0.16085691096090193</v>
      </c>
      <c r="I473" s="4">
        <f t="shared" si="81"/>
        <v>0.06742246824964034</v>
      </c>
      <c r="J473" s="4">
        <f t="shared" si="81"/>
        <v>0.15111846657000297</v>
      </c>
      <c r="K473" s="2"/>
      <c r="L473" s="3">
        <f>SUM(B473:K473)</f>
        <v>1</v>
      </c>
    </row>
    <row r="474" ht="12.75">
      <c r="A474" s="1" t="s">
        <v>160</v>
      </c>
    </row>
    <row r="475" ht="12.75">
      <c r="A475" s="1"/>
    </row>
    <row r="476" spans="1:11" ht="12.75">
      <c r="A476" s="10"/>
      <c r="B476" s="10"/>
      <c r="D476" s="15" t="s">
        <v>167</v>
      </c>
      <c r="E476" s="10"/>
      <c r="G476" s="10"/>
      <c r="H476" s="10"/>
      <c r="I476" s="10"/>
      <c r="J476" s="10"/>
      <c r="K476" s="10"/>
    </row>
    <row r="477" spans="1:12" ht="12.75">
      <c r="A477" s="26" t="s">
        <v>22</v>
      </c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</row>
    <row r="478" spans="1:12" ht="12.75">
      <c r="A478" s="1"/>
      <c r="B478" s="1" t="s">
        <v>13</v>
      </c>
      <c r="C478" s="1"/>
      <c r="D478" s="1"/>
      <c r="E478" s="1"/>
      <c r="F478" s="1"/>
      <c r="G478" s="1"/>
      <c r="H478" s="1"/>
      <c r="I478" s="1" t="s">
        <v>5</v>
      </c>
      <c r="J478" s="1"/>
      <c r="K478" s="1"/>
      <c r="L478" s="1"/>
    </row>
    <row r="479" spans="1:12" ht="12.75">
      <c r="A479" s="1"/>
      <c r="B479" s="1" t="s">
        <v>1</v>
      </c>
      <c r="C479" s="1" t="s">
        <v>2</v>
      </c>
      <c r="D479" s="1" t="s">
        <v>4</v>
      </c>
      <c r="E479" s="1" t="s">
        <v>6</v>
      </c>
      <c r="F479" s="1" t="s">
        <v>7</v>
      </c>
      <c r="G479" s="1" t="s">
        <v>9</v>
      </c>
      <c r="H479" s="1" t="s">
        <v>1</v>
      </c>
      <c r="I479" s="1" t="s">
        <v>2</v>
      </c>
      <c r="J479" s="1" t="s">
        <v>26</v>
      </c>
      <c r="K479" s="1" t="s">
        <v>24</v>
      </c>
      <c r="L479" s="1" t="s">
        <v>25</v>
      </c>
    </row>
    <row r="480" spans="1:12" ht="12.7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</row>
    <row r="481" spans="1:12" ht="12.7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"/>
    </row>
    <row r="482" spans="1:12" ht="12.75">
      <c r="A482" s="1" t="s">
        <v>11</v>
      </c>
      <c r="B482" s="2">
        <v>267100</v>
      </c>
      <c r="C482" s="2">
        <v>94287</v>
      </c>
      <c r="D482" s="2">
        <v>87845</v>
      </c>
      <c r="E482" s="2">
        <v>432652</v>
      </c>
      <c r="F482" s="2">
        <v>21956</v>
      </c>
      <c r="G482" s="2">
        <v>394120</v>
      </c>
      <c r="H482" s="2">
        <v>371267</v>
      </c>
      <c r="I482" s="2">
        <v>147721</v>
      </c>
      <c r="J482" s="2">
        <v>366789</v>
      </c>
      <c r="K482" s="2">
        <f aca="true" t="shared" si="82" ref="K482:K493">SUM(B482:J482)</f>
        <v>2183737</v>
      </c>
      <c r="L482" s="3">
        <f aca="true" t="shared" si="83" ref="L482:L493">K482/Total</f>
        <v>0.07813715057815394</v>
      </c>
    </row>
    <row r="483" spans="1:12" ht="12.75">
      <c r="A483" s="1" t="s">
        <v>0</v>
      </c>
      <c r="B483" s="2">
        <v>356533</v>
      </c>
      <c r="C483" s="2">
        <v>102824</v>
      </c>
      <c r="D483" s="2">
        <v>94752</v>
      </c>
      <c r="E483" s="2">
        <v>422024</v>
      </c>
      <c r="F483" s="2">
        <v>20599</v>
      </c>
      <c r="G483" s="2">
        <v>456746</v>
      </c>
      <c r="H483" s="2">
        <v>418116</v>
      </c>
      <c r="I483" s="2">
        <v>161565</v>
      </c>
      <c r="J483" s="2">
        <v>388297</v>
      </c>
      <c r="K483" s="2">
        <f t="shared" si="82"/>
        <v>2421456</v>
      </c>
      <c r="L483" s="3">
        <f t="shared" si="83"/>
        <v>0.08664306740709818</v>
      </c>
    </row>
    <row r="484" spans="1:12" ht="12.75">
      <c r="A484" s="1" t="s">
        <v>18</v>
      </c>
      <c r="B484" s="2">
        <v>375020</v>
      </c>
      <c r="C484" s="2">
        <v>111591</v>
      </c>
      <c r="D484" s="2">
        <v>93296</v>
      </c>
      <c r="E484" s="2">
        <v>571117</v>
      </c>
      <c r="F484" s="2">
        <v>24292</v>
      </c>
      <c r="G484" s="2">
        <v>480295</v>
      </c>
      <c r="H484" s="2">
        <v>411116</v>
      </c>
      <c r="I484" s="2">
        <v>173591</v>
      </c>
      <c r="J484" s="2">
        <v>367137</v>
      </c>
      <c r="K484" s="2">
        <f t="shared" si="82"/>
        <v>2607455</v>
      </c>
      <c r="L484" s="3">
        <f t="shared" si="83"/>
        <v>0.09329837061915441</v>
      </c>
    </row>
    <row r="485" spans="1:12" ht="12.75">
      <c r="A485" s="1" t="s">
        <v>19</v>
      </c>
      <c r="B485" s="2">
        <v>392736</v>
      </c>
      <c r="C485" s="2">
        <v>123832</v>
      </c>
      <c r="D485" s="2">
        <v>89225</v>
      </c>
      <c r="E485" s="2">
        <v>416277</v>
      </c>
      <c r="F485" s="2">
        <v>18713</v>
      </c>
      <c r="G485" s="2">
        <v>540108</v>
      </c>
      <c r="H485" s="2">
        <v>436556</v>
      </c>
      <c r="I485" s="2">
        <v>184967</v>
      </c>
      <c r="J485" s="2">
        <v>354013</v>
      </c>
      <c r="K485" s="2">
        <f t="shared" si="82"/>
        <v>2556427</v>
      </c>
      <c r="L485" s="3">
        <f t="shared" si="83"/>
        <v>0.09147251772583345</v>
      </c>
    </row>
    <row r="486" spans="1:12" ht="12.75">
      <c r="A486" s="1" t="s">
        <v>20</v>
      </c>
      <c r="B486" s="2">
        <v>369299</v>
      </c>
      <c r="C486" s="2">
        <v>113227</v>
      </c>
      <c r="D486" s="2">
        <v>92590</v>
      </c>
      <c r="E486" s="2">
        <v>504987</v>
      </c>
      <c r="F486" s="2">
        <v>24177</v>
      </c>
      <c r="G486" s="2">
        <v>474305</v>
      </c>
      <c r="H486" s="2">
        <v>444314</v>
      </c>
      <c r="I486" s="2">
        <v>113227</v>
      </c>
      <c r="J486" s="2">
        <v>375119</v>
      </c>
      <c r="K486" s="2">
        <f t="shared" si="82"/>
        <v>2511245</v>
      </c>
      <c r="L486" s="3">
        <f t="shared" si="83"/>
        <v>0.08985584285270443</v>
      </c>
    </row>
    <row r="487" spans="1:12" ht="12.75">
      <c r="A487" s="1" t="s">
        <v>159</v>
      </c>
      <c r="B487" s="2">
        <v>326078</v>
      </c>
      <c r="C487" s="2">
        <v>95456</v>
      </c>
      <c r="D487" s="2">
        <v>101880</v>
      </c>
      <c r="E487" s="2">
        <v>467088</v>
      </c>
      <c r="F487" s="2">
        <v>24703</v>
      </c>
      <c r="G487" s="2">
        <v>421465</v>
      </c>
      <c r="H487" s="2">
        <v>402818</v>
      </c>
      <c r="I487" s="2">
        <v>165566</v>
      </c>
      <c r="J487" s="2">
        <v>385410</v>
      </c>
      <c r="K487" s="2">
        <f t="shared" si="82"/>
        <v>2390464</v>
      </c>
      <c r="L487" s="3">
        <f t="shared" si="83"/>
        <v>0.0855341304926629</v>
      </c>
    </row>
    <row r="488" spans="1:12" ht="12.75">
      <c r="A488" s="1" t="s">
        <v>162</v>
      </c>
      <c r="B488" s="2">
        <v>276509</v>
      </c>
      <c r="C488" s="2">
        <v>90944</v>
      </c>
      <c r="D488" s="2">
        <v>77885</v>
      </c>
      <c r="E488" s="2">
        <v>372898</v>
      </c>
      <c r="F488" s="2">
        <v>20004</v>
      </c>
      <c r="G488" s="2">
        <v>369401</v>
      </c>
      <c r="H488" s="2">
        <v>355675</v>
      </c>
      <c r="I488" s="2">
        <v>146615</v>
      </c>
      <c r="J488" s="2">
        <v>349325</v>
      </c>
      <c r="K488" s="2">
        <f t="shared" si="82"/>
        <v>2059256</v>
      </c>
      <c r="L488" s="3">
        <f t="shared" si="83"/>
        <v>0.0736830470660922</v>
      </c>
    </row>
    <row r="489" spans="1:12" ht="12.75">
      <c r="A489" s="1" t="s">
        <v>15</v>
      </c>
      <c r="B489" s="2">
        <v>299568</v>
      </c>
      <c r="C489" s="2">
        <v>88694</v>
      </c>
      <c r="D489" s="2">
        <v>99580</v>
      </c>
      <c r="E489" s="2">
        <v>433323</v>
      </c>
      <c r="F489" s="2">
        <v>28997</v>
      </c>
      <c r="G489" s="2">
        <v>373498</v>
      </c>
      <c r="H489" s="2">
        <v>349148</v>
      </c>
      <c r="I489" s="2">
        <v>135465</v>
      </c>
      <c r="J489" s="2">
        <v>421686</v>
      </c>
      <c r="K489" s="2">
        <f t="shared" si="82"/>
        <v>2229959</v>
      </c>
      <c r="L489" s="3">
        <f t="shared" si="83"/>
        <v>0.07979103809941838</v>
      </c>
    </row>
    <row r="490" spans="1:12" ht="12.75">
      <c r="A490" s="1" t="s">
        <v>16</v>
      </c>
      <c r="B490" s="2">
        <v>283347</v>
      </c>
      <c r="C490" s="2">
        <v>87771</v>
      </c>
      <c r="D490" s="2">
        <v>105401</v>
      </c>
      <c r="E490" s="2">
        <v>473802</v>
      </c>
      <c r="F490" s="2">
        <v>14675</v>
      </c>
      <c r="G490" s="2">
        <v>366274</v>
      </c>
      <c r="H490" s="2">
        <v>342812</v>
      </c>
      <c r="I490" s="2">
        <v>87771</v>
      </c>
      <c r="J490" s="2">
        <v>429826</v>
      </c>
      <c r="K490" s="2">
        <f t="shared" si="82"/>
        <v>2191679</v>
      </c>
      <c r="L490" s="3">
        <f t="shared" si="83"/>
        <v>0.07842132639689572</v>
      </c>
    </row>
    <row r="491" spans="1:12" ht="12.75">
      <c r="A491" s="1" t="s">
        <v>14</v>
      </c>
      <c r="B491" s="2">
        <v>390070</v>
      </c>
      <c r="C491" s="2">
        <v>132721</v>
      </c>
      <c r="D491" s="2">
        <v>99768</v>
      </c>
      <c r="E491" s="2">
        <v>464040</v>
      </c>
      <c r="F491" s="2">
        <v>22658</v>
      </c>
      <c r="G491" s="2">
        <v>505817</v>
      </c>
      <c r="H491" s="2">
        <v>354598</v>
      </c>
      <c r="I491" s="2">
        <v>202695</v>
      </c>
      <c r="J491" s="2">
        <v>327464</v>
      </c>
      <c r="K491" s="2">
        <f t="shared" si="82"/>
        <v>2499831</v>
      </c>
      <c r="L491" s="3">
        <f t="shared" si="83"/>
        <v>0.08944743403941828</v>
      </c>
    </row>
    <row r="492" spans="1:12" ht="12.75">
      <c r="A492" s="1" t="s">
        <v>12</v>
      </c>
      <c r="B492" s="2">
        <v>346918</v>
      </c>
      <c r="C492" s="2">
        <v>113921</v>
      </c>
      <c r="D492" s="2">
        <v>97805</v>
      </c>
      <c r="E492" s="2">
        <v>530886</v>
      </c>
      <c r="F492" s="2">
        <v>21403</v>
      </c>
      <c r="G492" s="2">
        <v>411800</v>
      </c>
      <c r="H492" s="2">
        <v>337880</v>
      </c>
      <c r="I492" s="2">
        <v>183754</v>
      </c>
      <c r="J492" s="2">
        <v>295514</v>
      </c>
      <c r="K492" s="2">
        <f t="shared" si="82"/>
        <v>2339881</v>
      </c>
      <c r="L492" s="3">
        <f t="shared" si="83"/>
        <v>0.0837242003189768</v>
      </c>
    </row>
    <row r="493" spans="1:12" ht="12.75">
      <c r="A493" s="1" t="s">
        <v>10</v>
      </c>
      <c r="B493" s="2">
        <v>340490</v>
      </c>
      <c r="C493" s="2">
        <v>103907</v>
      </c>
      <c r="D493" s="2">
        <v>108993</v>
      </c>
      <c r="E493" s="2">
        <v>457472</v>
      </c>
      <c r="F493" s="2">
        <v>21405</v>
      </c>
      <c r="G493" s="2">
        <v>407210</v>
      </c>
      <c r="H493" s="2">
        <v>356127</v>
      </c>
      <c r="I493" s="2">
        <v>176411</v>
      </c>
      <c r="J493" s="2">
        <v>301350</v>
      </c>
      <c r="K493" s="2">
        <f t="shared" si="82"/>
        <v>2273365</v>
      </c>
      <c r="L493" s="3">
        <f t="shared" si="83"/>
        <v>0.0813441652195777</v>
      </c>
    </row>
    <row r="494" spans="1:12" ht="12.75">
      <c r="A494" s="1" t="s">
        <v>24</v>
      </c>
      <c r="B494" s="2">
        <f aca="true" t="shared" si="84" ref="B494:K494">SUM(B481:B493)</f>
        <v>4023668</v>
      </c>
      <c r="C494" s="2">
        <f t="shared" si="84"/>
        <v>1259175</v>
      </c>
      <c r="D494" s="2">
        <f t="shared" si="84"/>
        <v>1149020</v>
      </c>
      <c r="E494" s="2">
        <f t="shared" si="84"/>
        <v>5546566</v>
      </c>
      <c r="F494" s="2">
        <f t="shared" si="84"/>
        <v>263582</v>
      </c>
      <c r="G494" s="2">
        <f t="shared" si="84"/>
        <v>5201039</v>
      </c>
      <c r="H494" s="2">
        <f t="shared" si="84"/>
        <v>4580427</v>
      </c>
      <c r="I494" s="2">
        <f t="shared" si="84"/>
        <v>1879348</v>
      </c>
      <c r="J494" s="2">
        <f t="shared" si="84"/>
        <v>4361930</v>
      </c>
      <c r="K494" s="2">
        <f t="shared" si="84"/>
        <v>28264755</v>
      </c>
      <c r="L494" s="3">
        <f>K494/$K$494</f>
        <v>1</v>
      </c>
    </row>
    <row r="495" spans="1:12" ht="12.75">
      <c r="A495" s="1" t="s">
        <v>25</v>
      </c>
      <c r="B495" s="4">
        <f>(B494/K494)</f>
        <v>0.1423563728042221</v>
      </c>
      <c r="C495" s="4">
        <f aca="true" t="shared" si="85" ref="C495:J495">(C494/$K$494)</f>
        <v>0.04454929823378975</v>
      </c>
      <c r="D495" s="4">
        <f t="shared" si="85"/>
        <v>0.0406520417389077</v>
      </c>
      <c r="E495" s="4">
        <f t="shared" si="85"/>
        <v>0.19623612516719144</v>
      </c>
      <c r="F495" s="4">
        <f t="shared" si="85"/>
        <v>0.009325465584258558</v>
      </c>
      <c r="G495" s="4">
        <f t="shared" si="85"/>
        <v>0.18401146586977316</v>
      </c>
      <c r="H495" s="4">
        <f t="shared" si="85"/>
        <v>0.1620543677098917</v>
      </c>
      <c r="I495" s="4">
        <f t="shared" si="85"/>
        <v>0.06649086468288863</v>
      </c>
      <c r="J495" s="4">
        <f t="shared" si="85"/>
        <v>0.154323998209077</v>
      </c>
      <c r="K495" s="2"/>
      <c r="L495" s="3">
        <f>SUM(B495:K495)</f>
        <v>1</v>
      </c>
    </row>
    <row r="496" ht="12.75">
      <c r="A496" s="1" t="s">
        <v>160</v>
      </c>
    </row>
    <row r="497" ht="12.75">
      <c r="A497" s="1"/>
    </row>
    <row r="498" spans="1:12" ht="12.75">
      <c r="A498" s="26" t="s">
        <v>22</v>
      </c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</row>
    <row r="499" spans="1:12" ht="12.75">
      <c r="A499" s="1"/>
      <c r="B499" s="1" t="s">
        <v>13</v>
      </c>
      <c r="C499" s="1"/>
      <c r="D499" s="1"/>
      <c r="E499" s="1"/>
      <c r="F499" s="1"/>
      <c r="G499" s="1"/>
      <c r="H499" s="1"/>
      <c r="I499" s="1" t="s">
        <v>5</v>
      </c>
      <c r="J499" s="1"/>
      <c r="K499" s="1"/>
      <c r="L499" s="1"/>
    </row>
    <row r="500" spans="1:12" ht="12.75">
      <c r="A500" s="1"/>
      <c r="B500" s="1" t="s">
        <v>1</v>
      </c>
      <c r="C500" s="1" t="s">
        <v>2</v>
      </c>
      <c r="D500" s="1" t="s">
        <v>4</v>
      </c>
      <c r="E500" s="1" t="s">
        <v>6</v>
      </c>
      <c r="F500" s="1" t="s">
        <v>7</v>
      </c>
      <c r="G500" s="1" t="s">
        <v>9</v>
      </c>
      <c r="H500" s="1" t="s">
        <v>1</v>
      </c>
      <c r="I500" s="1" t="s">
        <v>2</v>
      </c>
      <c r="J500" s="1" t="s">
        <v>26</v>
      </c>
      <c r="K500" s="1" t="s">
        <v>24</v>
      </c>
      <c r="L500" s="1" t="s">
        <v>25</v>
      </c>
    </row>
    <row r="501" spans="1:12" ht="12.7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"/>
    </row>
    <row r="502" spans="1:12" ht="12.7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</row>
    <row r="503" spans="1:12" ht="12.75">
      <c r="A503" s="1" t="s">
        <v>10</v>
      </c>
      <c r="B503" s="2">
        <v>267100</v>
      </c>
      <c r="C503" s="2">
        <v>94287</v>
      </c>
      <c r="D503" s="2">
        <v>81540</v>
      </c>
      <c r="E503" s="2">
        <v>514884</v>
      </c>
      <c r="F503" s="2">
        <v>18844</v>
      </c>
      <c r="G503" s="2">
        <v>442238</v>
      </c>
      <c r="H503" s="2">
        <v>394165</v>
      </c>
      <c r="I503" s="2">
        <v>158976</v>
      </c>
      <c r="J503" s="2">
        <v>334734</v>
      </c>
      <c r="K503" s="2">
        <f aca="true" t="shared" si="86" ref="K503:K514">SUM(B503:J503)</f>
        <v>2306768</v>
      </c>
      <c r="L503" s="3">
        <f aca="true" t="shared" si="87" ref="L503:L514">K503/Total</f>
        <v>0.08253937107118074</v>
      </c>
    </row>
    <row r="504" spans="1:12" ht="12.75">
      <c r="A504" s="1" t="s">
        <v>11</v>
      </c>
      <c r="B504" s="2">
        <v>267100</v>
      </c>
      <c r="C504" s="2">
        <v>94287</v>
      </c>
      <c r="D504" s="2">
        <v>87845</v>
      </c>
      <c r="E504" s="2">
        <v>432652</v>
      </c>
      <c r="F504" s="2">
        <v>21956</v>
      </c>
      <c r="G504" s="2">
        <v>394120</v>
      </c>
      <c r="H504" s="2">
        <v>371267</v>
      </c>
      <c r="I504" s="2">
        <v>147721</v>
      </c>
      <c r="J504" s="2">
        <v>366789</v>
      </c>
      <c r="K504" s="2">
        <f t="shared" si="86"/>
        <v>2183737</v>
      </c>
      <c r="L504" s="3">
        <f t="shared" si="87"/>
        <v>0.07813715057815394</v>
      </c>
    </row>
    <row r="505" spans="1:12" ht="12.75">
      <c r="A505" s="1" t="s">
        <v>0</v>
      </c>
      <c r="B505" s="2">
        <v>356533</v>
      </c>
      <c r="C505" s="2">
        <v>102824</v>
      </c>
      <c r="D505" s="2">
        <v>94752</v>
      </c>
      <c r="E505" s="2">
        <v>422024</v>
      </c>
      <c r="F505" s="2">
        <v>20599</v>
      </c>
      <c r="G505" s="2">
        <v>456746</v>
      </c>
      <c r="H505" s="2">
        <v>418116</v>
      </c>
      <c r="I505" s="2">
        <v>161565</v>
      </c>
      <c r="J505" s="2">
        <v>388297</v>
      </c>
      <c r="K505" s="2">
        <f t="shared" si="86"/>
        <v>2421456</v>
      </c>
      <c r="L505" s="3">
        <f t="shared" si="87"/>
        <v>0.08664306740709818</v>
      </c>
    </row>
    <row r="506" spans="1:12" ht="12.75">
      <c r="A506" s="1" t="s">
        <v>18</v>
      </c>
      <c r="B506" s="2">
        <v>375020</v>
      </c>
      <c r="C506" s="2">
        <v>111591</v>
      </c>
      <c r="D506" s="2">
        <v>93296</v>
      </c>
      <c r="E506" s="2">
        <v>571117</v>
      </c>
      <c r="F506" s="2">
        <v>24292</v>
      </c>
      <c r="G506" s="2">
        <v>480295</v>
      </c>
      <c r="H506" s="2">
        <v>411116</v>
      </c>
      <c r="I506" s="2">
        <v>173591</v>
      </c>
      <c r="J506" s="2">
        <v>367137</v>
      </c>
      <c r="K506" s="2">
        <f t="shared" si="86"/>
        <v>2607455</v>
      </c>
      <c r="L506" s="3">
        <f t="shared" si="87"/>
        <v>0.09329837061915441</v>
      </c>
    </row>
    <row r="507" spans="1:12" ht="12.75">
      <c r="A507" s="1" t="s">
        <v>19</v>
      </c>
      <c r="B507" s="2">
        <v>392736</v>
      </c>
      <c r="C507" s="2">
        <v>123832</v>
      </c>
      <c r="D507" s="2">
        <v>89225</v>
      </c>
      <c r="E507" s="2">
        <v>416277</v>
      </c>
      <c r="F507" s="2">
        <v>18713</v>
      </c>
      <c r="G507" s="2">
        <v>540108</v>
      </c>
      <c r="H507" s="2">
        <v>436556</v>
      </c>
      <c r="I507" s="2">
        <v>184967</v>
      </c>
      <c r="J507" s="2">
        <v>354013</v>
      </c>
      <c r="K507" s="2">
        <f t="shared" si="86"/>
        <v>2556427</v>
      </c>
      <c r="L507" s="3">
        <f t="shared" si="87"/>
        <v>0.09147251772583345</v>
      </c>
    </row>
    <row r="508" spans="1:12" ht="12.75">
      <c r="A508" s="1" t="s">
        <v>20</v>
      </c>
      <c r="B508" s="2">
        <v>369299</v>
      </c>
      <c r="C508" s="2">
        <v>113227</v>
      </c>
      <c r="D508" s="2">
        <v>92590</v>
      </c>
      <c r="E508" s="2">
        <v>504987</v>
      </c>
      <c r="F508" s="2">
        <v>24177</v>
      </c>
      <c r="G508" s="2">
        <v>474305</v>
      </c>
      <c r="H508" s="2">
        <v>444314</v>
      </c>
      <c r="I508" s="2">
        <v>113227</v>
      </c>
      <c r="J508" s="2">
        <v>375119</v>
      </c>
      <c r="K508" s="2">
        <f t="shared" si="86"/>
        <v>2511245</v>
      </c>
      <c r="L508" s="3">
        <f t="shared" si="87"/>
        <v>0.08985584285270443</v>
      </c>
    </row>
    <row r="509" spans="1:12" ht="12.75">
      <c r="A509" s="1" t="s">
        <v>159</v>
      </c>
      <c r="B509" s="2">
        <v>326078</v>
      </c>
      <c r="C509" s="2">
        <v>95456</v>
      </c>
      <c r="D509" s="2">
        <v>101880</v>
      </c>
      <c r="E509" s="2">
        <v>467088</v>
      </c>
      <c r="F509" s="2">
        <v>24703</v>
      </c>
      <c r="G509" s="2">
        <v>421465</v>
      </c>
      <c r="H509" s="2">
        <v>402818</v>
      </c>
      <c r="I509" s="2">
        <v>165566</v>
      </c>
      <c r="J509" s="2">
        <v>385410</v>
      </c>
      <c r="K509" s="2">
        <f t="shared" si="86"/>
        <v>2390464</v>
      </c>
      <c r="L509" s="3">
        <f t="shared" si="87"/>
        <v>0.0855341304926629</v>
      </c>
    </row>
    <row r="510" spans="1:12" ht="12.75">
      <c r="A510" s="1" t="s">
        <v>162</v>
      </c>
      <c r="B510" s="2">
        <v>276509</v>
      </c>
      <c r="C510" s="2">
        <v>90944</v>
      </c>
      <c r="D510" s="2">
        <v>77885</v>
      </c>
      <c r="E510" s="2">
        <v>372898</v>
      </c>
      <c r="F510" s="2">
        <v>20004</v>
      </c>
      <c r="G510" s="2">
        <v>369401</v>
      </c>
      <c r="H510" s="2">
        <v>355675</v>
      </c>
      <c r="I510" s="2">
        <v>146615</v>
      </c>
      <c r="J510" s="2">
        <v>349325</v>
      </c>
      <c r="K510" s="2">
        <f t="shared" si="86"/>
        <v>2059256</v>
      </c>
      <c r="L510" s="3">
        <f t="shared" si="87"/>
        <v>0.0736830470660922</v>
      </c>
    </row>
    <row r="511" spans="1:12" ht="12.75">
      <c r="A511" s="1" t="s">
        <v>15</v>
      </c>
      <c r="B511" s="2">
        <v>299568</v>
      </c>
      <c r="C511" s="2">
        <v>88694</v>
      </c>
      <c r="D511" s="2">
        <v>99580</v>
      </c>
      <c r="E511" s="2">
        <v>433323</v>
      </c>
      <c r="F511" s="2">
        <v>28997</v>
      </c>
      <c r="G511" s="2">
        <v>373498</v>
      </c>
      <c r="H511" s="2">
        <v>349148</v>
      </c>
      <c r="I511" s="2">
        <v>135465</v>
      </c>
      <c r="J511" s="2">
        <v>421686</v>
      </c>
      <c r="K511" s="2">
        <f t="shared" si="86"/>
        <v>2229959</v>
      </c>
      <c r="L511" s="3">
        <f t="shared" si="87"/>
        <v>0.07979103809941838</v>
      </c>
    </row>
    <row r="512" spans="1:12" ht="12.75">
      <c r="A512" s="1" t="s">
        <v>16</v>
      </c>
      <c r="B512" s="2">
        <v>283347</v>
      </c>
      <c r="C512" s="2">
        <v>87771</v>
      </c>
      <c r="D512" s="2">
        <v>105401</v>
      </c>
      <c r="E512" s="2">
        <v>473802</v>
      </c>
      <c r="F512" s="2">
        <v>14675</v>
      </c>
      <c r="G512" s="2">
        <v>366274</v>
      </c>
      <c r="H512" s="2">
        <v>342812</v>
      </c>
      <c r="I512" s="2">
        <v>87771</v>
      </c>
      <c r="J512" s="2">
        <v>429826</v>
      </c>
      <c r="K512" s="2">
        <f t="shared" si="86"/>
        <v>2191679</v>
      </c>
      <c r="L512" s="3">
        <f t="shared" si="87"/>
        <v>0.07842132639689572</v>
      </c>
    </row>
    <row r="513" spans="1:12" ht="12.75">
      <c r="A513" s="1" t="s">
        <v>14</v>
      </c>
      <c r="B513" s="2">
        <v>390070</v>
      </c>
      <c r="C513" s="2">
        <v>132721</v>
      </c>
      <c r="D513" s="2">
        <v>99768</v>
      </c>
      <c r="E513" s="2">
        <v>464040</v>
      </c>
      <c r="F513" s="2">
        <v>22658</v>
      </c>
      <c r="G513" s="2">
        <v>505817</v>
      </c>
      <c r="H513" s="2">
        <v>354598</v>
      </c>
      <c r="I513" s="2">
        <v>202695</v>
      </c>
      <c r="J513" s="2">
        <v>327464</v>
      </c>
      <c r="K513" s="2">
        <f t="shared" si="86"/>
        <v>2499831</v>
      </c>
      <c r="L513" s="3">
        <f t="shared" si="87"/>
        <v>0.08944743403941828</v>
      </c>
    </row>
    <row r="514" spans="1:12" ht="12.75">
      <c r="A514" s="1" t="s">
        <v>12</v>
      </c>
      <c r="B514" s="2">
        <v>346918</v>
      </c>
      <c r="C514" s="2">
        <v>113921</v>
      </c>
      <c r="D514" s="2">
        <v>97805</v>
      </c>
      <c r="E514" s="2">
        <v>530886</v>
      </c>
      <c r="F514" s="2">
        <v>21403</v>
      </c>
      <c r="G514" s="2">
        <v>411800</v>
      </c>
      <c r="H514" s="2">
        <v>337880</v>
      </c>
      <c r="I514" s="2">
        <v>183754</v>
      </c>
      <c r="J514" s="2">
        <v>295514</v>
      </c>
      <c r="K514" s="2">
        <f t="shared" si="86"/>
        <v>2339881</v>
      </c>
      <c r="L514" s="3">
        <f t="shared" si="87"/>
        <v>0.0837242003189768</v>
      </c>
    </row>
    <row r="515" spans="1:12" ht="12.75">
      <c r="A515" s="1" t="s">
        <v>24</v>
      </c>
      <c r="B515" s="2">
        <f aca="true" t="shared" si="88" ref="B515:K515">SUM(B502:B514)</f>
        <v>3950278</v>
      </c>
      <c r="C515" s="2">
        <f t="shared" si="88"/>
        <v>1249555</v>
      </c>
      <c r="D515" s="2">
        <f t="shared" si="88"/>
        <v>1121567</v>
      </c>
      <c r="E515" s="2">
        <f t="shared" si="88"/>
        <v>5603978</v>
      </c>
      <c r="F515" s="2">
        <f t="shared" si="88"/>
        <v>261021</v>
      </c>
      <c r="G515" s="2">
        <f t="shared" si="88"/>
        <v>5236067</v>
      </c>
      <c r="H515" s="2">
        <f t="shared" si="88"/>
        <v>4618465</v>
      </c>
      <c r="I515" s="2">
        <f t="shared" si="88"/>
        <v>1861913</v>
      </c>
      <c r="J515" s="2">
        <f t="shared" si="88"/>
        <v>4395314</v>
      </c>
      <c r="K515" s="2">
        <f t="shared" si="88"/>
        <v>28298158</v>
      </c>
      <c r="L515" s="3">
        <f>K515/$K$515</f>
        <v>1</v>
      </c>
    </row>
    <row r="516" spans="1:12" ht="12.75">
      <c r="A516" s="1" t="s">
        <v>25</v>
      </c>
      <c r="B516" s="4">
        <f>(B515/$K515)</f>
        <v>0.13959488105197518</v>
      </c>
      <c r="C516" s="4">
        <f aca="true" t="shared" si="89" ref="C516:J516">(C515/$K$515)</f>
        <v>0.04415676101603504</v>
      </c>
      <c r="D516" s="4">
        <f t="shared" si="89"/>
        <v>0.0396339224623737</v>
      </c>
      <c r="E516" s="4">
        <f t="shared" si="89"/>
        <v>0.19803331368776725</v>
      </c>
      <c r="F516" s="4">
        <f t="shared" si="89"/>
        <v>0.009223957262518642</v>
      </c>
      <c r="G516" s="4">
        <f t="shared" si="89"/>
        <v>0.18503207876639885</v>
      </c>
      <c r="H516" s="4">
        <f t="shared" si="89"/>
        <v>0.1632072659994336</v>
      </c>
      <c r="I516" s="4">
        <f t="shared" si="89"/>
        <v>0.06579626136796607</v>
      </c>
      <c r="J516" s="4">
        <f t="shared" si="89"/>
        <v>0.15532155838553166</v>
      </c>
      <c r="K516" s="2"/>
      <c r="L516" s="3">
        <f>SUM(B516:K516)</f>
        <v>1</v>
      </c>
    </row>
    <row r="517" ht="12.75">
      <c r="A517" s="1" t="s">
        <v>160</v>
      </c>
    </row>
    <row r="521" spans="1:11" ht="12.75">
      <c r="A521" s="10"/>
      <c r="B521" s="10"/>
      <c r="D521" s="15" t="s">
        <v>165</v>
      </c>
      <c r="E521" s="10"/>
      <c r="G521" s="10"/>
      <c r="H521" s="10"/>
      <c r="I521" s="10"/>
      <c r="J521" s="10"/>
      <c r="K521" s="10"/>
    </row>
    <row r="522" spans="1:12" ht="12.75">
      <c r="A522" s="26" t="s">
        <v>22</v>
      </c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</row>
    <row r="523" spans="1:12" ht="12.75">
      <c r="A523" s="1"/>
      <c r="B523" s="1" t="s">
        <v>13</v>
      </c>
      <c r="C523" s="1"/>
      <c r="D523" s="1"/>
      <c r="E523" s="1"/>
      <c r="F523" s="1"/>
      <c r="G523" s="1"/>
      <c r="H523" s="1"/>
      <c r="I523" s="1" t="s">
        <v>5</v>
      </c>
      <c r="J523" s="1"/>
      <c r="K523" s="1"/>
      <c r="L523" s="1"/>
    </row>
    <row r="524" spans="1:12" ht="12.75">
      <c r="A524" s="1"/>
      <c r="B524" s="1" t="s">
        <v>1</v>
      </c>
      <c r="C524" s="1" t="s">
        <v>2</v>
      </c>
      <c r="D524" s="1" t="s">
        <v>4</v>
      </c>
      <c r="E524" s="1" t="s">
        <v>6</v>
      </c>
      <c r="F524" s="1" t="s">
        <v>7</v>
      </c>
      <c r="G524" s="1" t="s">
        <v>9</v>
      </c>
      <c r="H524" s="1" t="s">
        <v>1</v>
      </c>
      <c r="I524" s="1" t="s">
        <v>2</v>
      </c>
      <c r="J524" s="1" t="s">
        <v>26</v>
      </c>
      <c r="K524" s="1" t="s">
        <v>24</v>
      </c>
      <c r="L524" s="1" t="s">
        <v>25</v>
      </c>
    </row>
    <row r="525" spans="1:12" ht="12.7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"/>
    </row>
    <row r="526" spans="1:12" ht="12.75">
      <c r="A526" s="1" t="s">
        <v>12</v>
      </c>
      <c r="B526" s="2">
        <v>332511</v>
      </c>
      <c r="C526" s="2">
        <v>94822</v>
      </c>
      <c r="D526" s="2">
        <v>58169</v>
      </c>
      <c r="E526" s="2">
        <v>441348</v>
      </c>
      <c r="F526" s="2">
        <v>18901</v>
      </c>
      <c r="G526" s="2">
        <v>434681</v>
      </c>
      <c r="H526" s="2">
        <v>383828</v>
      </c>
      <c r="I526" s="2">
        <v>162838</v>
      </c>
      <c r="J526" s="2">
        <v>333681</v>
      </c>
      <c r="K526" s="2">
        <f aca="true" t="shared" si="90" ref="K526:K537">SUM(B526:J526)</f>
        <v>2260779</v>
      </c>
      <c r="L526" s="3">
        <f aca="true" t="shared" si="91" ref="L526:L537">K526/Total</f>
        <v>0.08089382061435434</v>
      </c>
    </row>
    <row r="527" spans="1:12" ht="12.75">
      <c r="A527" s="1" t="s">
        <v>10</v>
      </c>
      <c r="B527" s="2">
        <v>267100</v>
      </c>
      <c r="C527" s="2">
        <v>94287</v>
      </c>
      <c r="D527" s="2">
        <v>81540</v>
      </c>
      <c r="E527" s="2">
        <v>514884</v>
      </c>
      <c r="F527" s="2">
        <v>18844</v>
      </c>
      <c r="G527" s="2">
        <v>442238</v>
      </c>
      <c r="H527" s="2">
        <v>394165</v>
      </c>
      <c r="I527" s="2">
        <v>158976</v>
      </c>
      <c r="J527" s="2">
        <v>334734</v>
      </c>
      <c r="K527" s="2">
        <f t="shared" si="90"/>
        <v>2306768</v>
      </c>
      <c r="L527" s="3">
        <f t="shared" si="91"/>
        <v>0.08253937107118074</v>
      </c>
    </row>
    <row r="528" spans="1:12" ht="12.75">
      <c r="A528" s="1" t="s">
        <v>11</v>
      </c>
      <c r="B528" s="2">
        <v>267100</v>
      </c>
      <c r="C528" s="2">
        <v>94287</v>
      </c>
      <c r="D528" s="2">
        <v>87845</v>
      </c>
      <c r="E528" s="2">
        <v>432652</v>
      </c>
      <c r="F528" s="2">
        <v>21956</v>
      </c>
      <c r="G528" s="2">
        <v>394120</v>
      </c>
      <c r="H528" s="2">
        <v>371267</v>
      </c>
      <c r="I528" s="2">
        <v>147721</v>
      </c>
      <c r="J528" s="2">
        <v>366789</v>
      </c>
      <c r="K528" s="2">
        <f t="shared" si="90"/>
        <v>2183737</v>
      </c>
      <c r="L528" s="3">
        <f t="shared" si="91"/>
        <v>0.07813715057815394</v>
      </c>
    </row>
    <row r="529" spans="1:12" ht="12.75">
      <c r="A529" s="1" t="s">
        <v>0</v>
      </c>
      <c r="B529" s="2">
        <v>356533</v>
      </c>
      <c r="C529" s="2">
        <v>102824</v>
      </c>
      <c r="D529" s="2">
        <v>94752</v>
      </c>
      <c r="E529" s="2">
        <v>422024</v>
      </c>
      <c r="F529" s="2">
        <v>20599</v>
      </c>
      <c r="G529" s="2">
        <v>456746</v>
      </c>
      <c r="H529" s="2">
        <v>418116</v>
      </c>
      <c r="I529" s="2">
        <v>161565</v>
      </c>
      <c r="J529" s="2">
        <v>388297</v>
      </c>
      <c r="K529" s="2">
        <f t="shared" si="90"/>
        <v>2421456</v>
      </c>
      <c r="L529" s="3">
        <f t="shared" si="91"/>
        <v>0.08664306740709818</v>
      </c>
    </row>
    <row r="530" spans="1:12" ht="12.75">
      <c r="A530" s="1" t="s">
        <v>18</v>
      </c>
      <c r="B530" s="2">
        <v>375020</v>
      </c>
      <c r="C530" s="2">
        <v>111591</v>
      </c>
      <c r="D530" s="2">
        <v>93296</v>
      </c>
      <c r="E530" s="2">
        <v>571117</v>
      </c>
      <c r="F530" s="2">
        <v>24292</v>
      </c>
      <c r="G530" s="2">
        <v>480295</v>
      </c>
      <c r="H530" s="2">
        <v>411116</v>
      </c>
      <c r="I530" s="2">
        <v>173591</v>
      </c>
      <c r="J530" s="2">
        <v>367137</v>
      </c>
      <c r="K530" s="2">
        <f t="shared" si="90"/>
        <v>2607455</v>
      </c>
      <c r="L530" s="3">
        <f t="shared" si="91"/>
        <v>0.09329837061915441</v>
      </c>
    </row>
    <row r="531" spans="1:12" ht="12.75">
      <c r="A531" s="1" t="s">
        <v>19</v>
      </c>
      <c r="B531" s="2">
        <v>392736</v>
      </c>
      <c r="C531" s="2">
        <v>123832</v>
      </c>
      <c r="D531" s="2">
        <v>89225</v>
      </c>
      <c r="E531" s="2">
        <v>416277</v>
      </c>
      <c r="F531" s="2">
        <v>18713</v>
      </c>
      <c r="G531" s="2">
        <v>540108</v>
      </c>
      <c r="H531" s="2">
        <v>436556</v>
      </c>
      <c r="I531" s="2">
        <v>184967</v>
      </c>
      <c r="J531" s="2">
        <v>354013</v>
      </c>
      <c r="K531" s="2">
        <f t="shared" si="90"/>
        <v>2556427</v>
      </c>
      <c r="L531" s="3">
        <f t="shared" si="91"/>
        <v>0.09147251772583345</v>
      </c>
    </row>
    <row r="532" spans="1:12" ht="12.75">
      <c r="A532" s="1" t="s">
        <v>20</v>
      </c>
      <c r="B532" s="2">
        <v>369299</v>
      </c>
      <c r="C532" s="2">
        <v>113227</v>
      </c>
      <c r="D532" s="2">
        <v>92590</v>
      </c>
      <c r="E532" s="2">
        <v>504987</v>
      </c>
      <c r="F532" s="2">
        <v>24177</v>
      </c>
      <c r="G532" s="2">
        <v>474305</v>
      </c>
      <c r="H532" s="2">
        <v>444314</v>
      </c>
      <c r="I532" s="2">
        <v>113227</v>
      </c>
      <c r="J532" s="2">
        <v>375119</v>
      </c>
      <c r="K532" s="2">
        <f t="shared" si="90"/>
        <v>2511245</v>
      </c>
      <c r="L532" s="3">
        <f t="shared" si="91"/>
        <v>0.08985584285270443</v>
      </c>
    </row>
    <row r="533" spans="1:12" ht="12.75">
      <c r="A533" s="1" t="s">
        <v>159</v>
      </c>
      <c r="B533" s="2">
        <v>326078</v>
      </c>
      <c r="C533" s="2">
        <v>95456</v>
      </c>
      <c r="D533" s="2">
        <v>101880</v>
      </c>
      <c r="E533" s="2">
        <v>467088</v>
      </c>
      <c r="F533" s="2">
        <v>24703</v>
      </c>
      <c r="G533" s="2">
        <v>421465</v>
      </c>
      <c r="H533" s="2">
        <v>402818</v>
      </c>
      <c r="I533" s="2">
        <v>165566</v>
      </c>
      <c r="J533" s="2">
        <v>385410</v>
      </c>
      <c r="K533" s="2">
        <f t="shared" si="90"/>
        <v>2390464</v>
      </c>
      <c r="L533" s="3">
        <f t="shared" si="91"/>
        <v>0.0855341304926629</v>
      </c>
    </row>
    <row r="534" spans="1:12" ht="12.75">
      <c r="A534" s="1" t="s">
        <v>162</v>
      </c>
      <c r="B534" s="2">
        <v>276509</v>
      </c>
      <c r="C534" s="2">
        <v>90944</v>
      </c>
      <c r="D534" s="2">
        <v>77885</v>
      </c>
      <c r="E534" s="2">
        <v>372898</v>
      </c>
      <c r="F534" s="2">
        <v>20004</v>
      </c>
      <c r="G534" s="2">
        <v>369401</v>
      </c>
      <c r="H534" s="2">
        <v>355675</v>
      </c>
      <c r="I534" s="2">
        <v>146615</v>
      </c>
      <c r="J534" s="2">
        <v>349325</v>
      </c>
      <c r="K534" s="2">
        <f t="shared" si="90"/>
        <v>2059256</v>
      </c>
      <c r="L534" s="3">
        <f t="shared" si="91"/>
        <v>0.0736830470660922</v>
      </c>
    </row>
    <row r="535" spans="1:12" ht="12.75">
      <c r="A535" s="1" t="s">
        <v>15</v>
      </c>
      <c r="B535" s="2">
        <v>299568</v>
      </c>
      <c r="C535" s="2">
        <v>88694</v>
      </c>
      <c r="D535" s="2">
        <v>99580</v>
      </c>
      <c r="E535" s="2">
        <v>433323</v>
      </c>
      <c r="F535" s="2">
        <v>28997</v>
      </c>
      <c r="G535" s="2">
        <v>373498</v>
      </c>
      <c r="H535" s="2">
        <v>349148</v>
      </c>
      <c r="I535" s="2">
        <v>135465</v>
      </c>
      <c r="J535" s="2">
        <v>421686</v>
      </c>
      <c r="K535" s="2">
        <f t="shared" si="90"/>
        <v>2229959</v>
      </c>
      <c r="L535" s="3">
        <f t="shared" si="91"/>
        <v>0.07979103809941838</v>
      </c>
    </row>
    <row r="536" spans="1:12" ht="12.75">
      <c r="A536" s="1" t="s">
        <v>16</v>
      </c>
      <c r="B536" s="2">
        <v>283347</v>
      </c>
      <c r="C536" s="2">
        <v>87771</v>
      </c>
      <c r="D536" s="2">
        <v>105401</v>
      </c>
      <c r="E536" s="2">
        <v>473802</v>
      </c>
      <c r="F536" s="2">
        <v>14675</v>
      </c>
      <c r="G536" s="2">
        <v>366274</v>
      </c>
      <c r="H536" s="2">
        <v>342812</v>
      </c>
      <c r="I536" s="2">
        <v>87771</v>
      </c>
      <c r="J536" s="2">
        <v>429826</v>
      </c>
      <c r="K536" s="2">
        <f t="shared" si="90"/>
        <v>2191679</v>
      </c>
      <c r="L536" s="3">
        <f t="shared" si="91"/>
        <v>0.07842132639689572</v>
      </c>
    </row>
    <row r="537" spans="1:12" ht="12.75">
      <c r="A537" s="1" t="s">
        <v>14</v>
      </c>
      <c r="B537" s="2">
        <v>390070</v>
      </c>
      <c r="C537" s="2">
        <v>132721</v>
      </c>
      <c r="D537" s="2">
        <v>99768</v>
      </c>
      <c r="E537" s="2">
        <v>464040</v>
      </c>
      <c r="F537" s="2">
        <v>22658</v>
      </c>
      <c r="G537" s="2">
        <v>505817</v>
      </c>
      <c r="H537" s="2">
        <v>354598</v>
      </c>
      <c r="I537" s="2">
        <v>202695</v>
      </c>
      <c r="J537" s="2">
        <v>327464</v>
      </c>
      <c r="K537" s="2">
        <f t="shared" si="90"/>
        <v>2499831</v>
      </c>
      <c r="L537" s="3">
        <f t="shared" si="91"/>
        <v>0.08944743403941828</v>
      </c>
    </row>
    <row r="538" spans="1:12" ht="12.75">
      <c r="A538" s="1" t="s">
        <v>24</v>
      </c>
      <c r="B538" s="2">
        <f aca="true" t="shared" si="92" ref="B538:K538">SUM(B526:B537)</f>
        <v>3935871</v>
      </c>
      <c r="C538" s="2">
        <f t="shared" si="92"/>
        <v>1230456</v>
      </c>
      <c r="D538" s="2">
        <f t="shared" si="92"/>
        <v>1081931</v>
      </c>
      <c r="E538" s="2">
        <f t="shared" si="92"/>
        <v>5514440</v>
      </c>
      <c r="F538" s="2">
        <f t="shared" si="92"/>
        <v>258519</v>
      </c>
      <c r="G538" s="2">
        <f t="shared" si="92"/>
        <v>5258948</v>
      </c>
      <c r="H538" s="2">
        <f t="shared" si="92"/>
        <v>4664413</v>
      </c>
      <c r="I538" s="2">
        <f t="shared" si="92"/>
        <v>1840997</v>
      </c>
      <c r="J538" s="2">
        <f t="shared" si="92"/>
        <v>4433481</v>
      </c>
      <c r="K538" s="2">
        <f t="shared" si="92"/>
        <v>28219056</v>
      </c>
      <c r="L538" s="3">
        <f>K538/$K$538</f>
        <v>1</v>
      </c>
    </row>
    <row r="539" spans="1:12" ht="12.75">
      <c r="A539" s="1" t="s">
        <v>25</v>
      </c>
      <c r="B539" s="4">
        <f>(B538/$K538)</f>
        <v>0.13947564369268767</v>
      </c>
      <c r="C539" s="4">
        <f aca="true" t="shared" si="93" ref="C539:J539">(C538/$K$538)</f>
        <v>0.043603726503111936</v>
      </c>
      <c r="D539" s="4">
        <f t="shared" si="93"/>
        <v>0.038340439169899945</v>
      </c>
      <c r="E539" s="4">
        <f t="shared" si="93"/>
        <v>0.19541546676827176</v>
      </c>
      <c r="F539" s="4">
        <f t="shared" si="93"/>
        <v>0.00916114982726566</v>
      </c>
      <c r="G539" s="4">
        <f t="shared" si="93"/>
        <v>0.1863615848807983</v>
      </c>
      <c r="H539" s="4">
        <f t="shared" si="93"/>
        <v>0.1652930204327175</v>
      </c>
      <c r="I539" s="4">
        <f t="shared" si="93"/>
        <v>0.06523949631766562</v>
      </c>
      <c r="J539" s="4">
        <f t="shared" si="93"/>
        <v>0.1571094724075816</v>
      </c>
      <c r="K539" s="2"/>
      <c r="L539" s="3">
        <f>SUM(B539:K539)</f>
        <v>1</v>
      </c>
    </row>
    <row r="540" ht="12.75">
      <c r="A540" s="1" t="s">
        <v>160</v>
      </c>
    </row>
    <row r="545" spans="1:11" ht="12.75">
      <c r="A545" s="10"/>
      <c r="B545" s="10"/>
      <c r="D545" s="15" t="s">
        <v>164</v>
      </c>
      <c r="E545" s="10"/>
      <c r="G545" s="10"/>
      <c r="H545" s="10"/>
      <c r="I545" s="10"/>
      <c r="J545" s="10"/>
      <c r="K545" s="10"/>
    </row>
    <row r="546" spans="1:12" ht="12.75">
      <c r="A546" s="26" t="s">
        <v>22</v>
      </c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</row>
    <row r="547" spans="1:12" ht="12.75">
      <c r="A547" s="1"/>
      <c r="B547" s="1" t="s">
        <v>13</v>
      </c>
      <c r="C547" s="1"/>
      <c r="D547" s="1"/>
      <c r="E547" s="1"/>
      <c r="F547" s="1"/>
      <c r="G547" s="1"/>
      <c r="H547" s="1"/>
      <c r="I547" s="1" t="s">
        <v>5</v>
      </c>
      <c r="J547" s="1"/>
      <c r="K547" s="1"/>
      <c r="L547" s="1"/>
    </row>
    <row r="548" spans="1:12" ht="12.75">
      <c r="A548" s="1"/>
      <c r="B548" s="1" t="s">
        <v>1</v>
      </c>
      <c r="C548" s="1" t="s">
        <v>2</v>
      </c>
      <c r="D548" s="1" t="s">
        <v>4</v>
      </c>
      <c r="E548" s="1" t="s">
        <v>6</v>
      </c>
      <c r="F548" s="1" t="s">
        <v>7</v>
      </c>
      <c r="G548" s="1" t="s">
        <v>9</v>
      </c>
      <c r="H548" s="1" t="s">
        <v>1</v>
      </c>
      <c r="I548" s="1" t="s">
        <v>2</v>
      </c>
      <c r="J548" s="1" t="s">
        <v>26</v>
      </c>
      <c r="K548" s="1" t="s">
        <v>24</v>
      </c>
      <c r="L548" s="1" t="s">
        <v>25</v>
      </c>
    </row>
    <row r="549" spans="1:12" ht="12.7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"/>
    </row>
    <row r="550" spans="1:12" ht="12.75">
      <c r="A550" s="1" t="s">
        <v>14</v>
      </c>
      <c r="B550" s="2">
        <v>303660</v>
      </c>
      <c r="C550" s="2">
        <v>98619</v>
      </c>
      <c r="D550" s="2">
        <v>85890</v>
      </c>
      <c r="E550" s="2">
        <v>407759</v>
      </c>
      <c r="F550" s="2">
        <v>16713</v>
      </c>
      <c r="G550" s="2">
        <v>408337</v>
      </c>
      <c r="H550" s="2">
        <v>361667</v>
      </c>
      <c r="I550" s="2">
        <v>154129</v>
      </c>
      <c r="J550" s="2">
        <v>329826</v>
      </c>
      <c r="K550" s="2">
        <f aca="true" t="shared" si="94" ref="K550:K561">SUM(B550:J550)</f>
        <v>2166600</v>
      </c>
      <c r="L550" s="3">
        <f aca="true" t="shared" si="95" ref="L550:L561">K550/Total</f>
        <v>0.07752396485594572</v>
      </c>
    </row>
    <row r="551" spans="1:12" ht="12.75">
      <c r="A551" s="1" t="s">
        <v>12</v>
      </c>
      <c r="B551" s="2">
        <v>332511</v>
      </c>
      <c r="C551" s="2">
        <v>94822</v>
      </c>
      <c r="D551" s="2">
        <v>58169</v>
      </c>
      <c r="E551" s="2">
        <v>441348</v>
      </c>
      <c r="F551" s="2">
        <v>18901</v>
      </c>
      <c r="G551" s="2">
        <v>434681</v>
      </c>
      <c r="H551" s="2">
        <v>383828</v>
      </c>
      <c r="I551" s="2">
        <v>162838</v>
      </c>
      <c r="J551" s="2">
        <v>333681</v>
      </c>
      <c r="K551" s="2">
        <f t="shared" si="94"/>
        <v>2260779</v>
      </c>
      <c r="L551" s="3">
        <f t="shared" si="95"/>
        <v>0.08089382061435434</v>
      </c>
    </row>
    <row r="552" spans="1:12" ht="12.75">
      <c r="A552" s="1" t="s">
        <v>10</v>
      </c>
      <c r="B552" s="2">
        <v>267100</v>
      </c>
      <c r="C552" s="2">
        <v>94287</v>
      </c>
      <c r="D552" s="2">
        <v>81540</v>
      </c>
      <c r="E552" s="2">
        <v>514884</v>
      </c>
      <c r="F552" s="2">
        <v>18844</v>
      </c>
      <c r="G552" s="2">
        <v>442238</v>
      </c>
      <c r="H552" s="2">
        <v>394165</v>
      </c>
      <c r="I552" s="2">
        <v>158976</v>
      </c>
      <c r="J552" s="2">
        <v>334734</v>
      </c>
      <c r="K552" s="2">
        <f t="shared" si="94"/>
        <v>2306768</v>
      </c>
      <c r="L552" s="3">
        <f>K552/Total</f>
        <v>0.08253937107118074</v>
      </c>
    </row>
    <row r="553" spans="1:12" ht="12.75">
      <c r="A553" s="1" t="s">
        <v>11</v>
      </c>
      <c r="B553" s="2">
        <v>267100</v>
      </c>
      <c r="C553" s="2">
        <v>94287</v>
      </c>
      <c r="D553" s="2">
        <v>87845</v>
      </c>
      <c r="E553" s="2">
        <v>432652</v>
      </c>
      <c r="F553" s="2">
        <v>21956</v>
      </c>
      <c r="G553" s="2">
        <v>394120</v>
      </c>
      <c r="H553" s="2">
        <v>371267</v>
      </c>
      <c r="I553" s="2">
        <v>147721</v>
      </c>
      <c r="J553" s="2">
        <v>366789</v>
      </c>
      <c r="K553" s="2">
        <f t="shared" si="94"/>
        <v>2183737</v>
      </c>
      <c r="L553" s="3">
        <f t="shared" si="95"/>
        <v>0.07813715057815394</v>
      </c>
    </row>
    <row r="554" spans="1:12" ht="12.75">
      <c r="A554" s="1" t="s">
        <v>0</v>
      </c>
      <c r="B554" s="2">
        <v>356533</v>
      </c>
      <c r="C554" s="2">
        <v>102824</v>
      </c>
      <c r="D554" s="2">
        <v>94752</v>
      </c>
      <c r="E554" s="2">
        <v>422024</v>
      </c>
      <c r="F554" s="2">
        <v>20599</v>
      </c>
      <c r="G554" s="2">
        <v>456746</v>
      </c>
      <c r="H554" s="2">
        <v>418116</v>
      </c>
      <c r="I554" s="2">
        <v>161565</v>
      </c>
      <c r="J554" s="2">
        <v>388297</v>
      </c>
      <c r="K554" s="2">
        <f t="shared" si="94"/>
        <v>2421456</v>
      </c>
      <c r="L554" s="3">
        <f t="shared" si="95"/>
        <v>0.08664306740709818</v>
      </c>
    </row>
    <row r="555" spans="1:12" ht="12.75">
      <c r="A555" s="1" t="s">
        <v>18</v>
      </c>
      <c r="B555" s="2">
        <v>375020</v>
      </c>
      <c r="C555" s="2">
        <v>111591</v>
      </c>
      <c r="D555" s="2">
        <v>93296</v>
      </c>
      <c r="E555" s="2">
        <v>571117</v>
      </c>
      <c r="F555" s="2">
        <v>24292</v>
      </c>
      <c r="G555" s="2">
        <v>480295</v>
      </c>
      <c r="H555" s="2">
        <v>411116</v>
      </c>
      <c r="I555" s="2">
        <v>173591</v>
      </c>
      <c r="J555" s="2">
        <v>367137</v>
      </c>
      <c r="K555" s="2">
        <f t="shared" si="94"/>
        <v>2607455</v>
      </c>
      <c r="L555" s="3">
        <f t="shared" si="95"/>
        <v>0.09329837061915441</v>
      </c>
    </row>
    <row r="556" spans="1:12" ht="12.75">
      <c r="A556" s="1" t="s">
        <v>19</v>
      </c>
      <c r="B556" s="2">
        <v>392736</v>
      </c>
      <c r="C556" s="2">
        <v>123832</v>
      </c>
      <c r="D556" s="2">
        <v>89225</v>
      </c>
      <c r="E556" s="2">
        <v>416277</v>
      </c>
      <c r="F556" s="2">
        <v>18713</v>
      </c>
      <c r="G556" s="2">
        <v>540108</v>
      </c>
      <c r="H556" s="2">
        <v>436556</v>
      </c>
      <c r="I556" s="2">
        <v>184967</v>
      </c>
      <c r="J556" s="2">
        <v>354013</v>
      </c>
      <c r="K556" s="2">
        <f t="shared" si="94"/>
        <v>2556427</v>
      </c>
      <c r="L556" s="3">
        <f t="shared" si="95"/>
        <v>0.09147251772583345</v>
      </c>
    </row>
    <row r="557" spans="1:12" ht="12.75">
      <c r="A557" s="1" t="s">
        <v>20</v>
      </c>
      <c r="B557" s="2">
        <v>369299</v>
      </c>
      <c r="C557" s="2">
        <v>113227</v>
      </c>
      <c r="D557" s="2">
        <v>92590</v>
      </c>
      <c r="E557" s="2">
        <v>504987</v>
      </c>
      <c r="F557" s="2">
        <v>24177</v>
      </c>
      <c r="G557" s="2">
        <v>474305</v>
      </c>
      <c r="H557" s="2">
        <v>444314</v>
      </c>
      <c r="I557" s="2">
        <v>113227</v>
      </c>
      <c r="J557" s="2">
        <v>375119</v>
      </c>
      <c r="K557" s="2">
        <f t="shared" si="94"/>
        <v>2511245</v>
      </c>
      <c r="L557" s="3">
        <f t="shared" si="95"/>
        <v>0.08985584285270443</v>
      </c>
    </row>
    <row r="558" spans="1:12" ht="12.75">
      <c r="A558" s="1" t="s">
        <v>159</v>
      </c>
      <c r="B558" s="2">
        <v>326078</v>
      </c>
      <c r="C558" s="2">
        <v>95456</v>
      </c>
      <c r="D558" s="2">
        <v>101880</v>
      </c>
      <c r="E558" s="2">
        <v>467088</v>
      </c>
      <c r="F558" s="2">
        <v>24703</v>
      </c>
      <c r="G558" s="2">
        <v>421465</v>
      </c>
      <c r="H558" s="2">
        <v>402818</v>
      </c>
      <c r="I558" s="2">
        <v>165566</v>
      </c>
      <c r="J558" s="2">
        <v>385410</v>
      </c>
      <c r="K558" s="2">
        <f t="shared" si="94"/>
        <v>2390464</v>
      </c>
      <c r="L558" s="3">
        <f t="shared" si="95"/>
        <v>0.0855341304926629</v>
      </c>
    </row>
    <row r="559" spans="1:12" ht="12.75">
      <c r="A559" s="1" t="s">
        <v>162</v>
      </c>
      <c r="B559" s="2">
        <v>276509</v>
      </c>
      <c r="C559" s="2">
        <v>90944</v>
      </c>
      <c r="D559" s="2">
        <v>77885</v>
      </c>
      <c r="E559" s="2">
        <v>372898</v>
      </c>
      <c r="F559" s="2">
        <v>20004</v>
      </c>
      <c r="G559" s="2">
        <v>369401</v>
      </c>
      <c r="H559" s="2">
        <v>355675</v>
      </c>
      <c r="I559" s="2">
        <v>146615</v>
      </c>
      <c r="J559" s="2">
        <v>349325</v>
      </c>
      <c r="K559" s="2">
        <f t="shared" si="94"/>
        <v>2059256</v>
      </c>
      <c r="L559" s="3">
        <f t="shared" si="95"/>
        <v>0.0736830470660922</v>
      </c>
    </row>
    <row r="560" spans="1:12" ht="12.75">
      <c r="A560" s="1" t="s">
        <v>15</v>
      </c>
      <c r="B560" s="2">
        <v>299568</v>
      </c>
      <c r="C560" s="2">
        <v>88694</v>
      </c>
      <c r="D560" s="2">
        <v>99580</v>
      </c>
      <c r="E560" s="2">
        <v>433323</v>
      </c>
      <c r="F560" s="2">
        <v>28997</v>
      </c>
      <c r="G560" s="2">
        <v>373498</v>
      </c>
      <c r="H560" s="2">
        <v>349148</v>
      </c>
      <c r="I560" s="2">
        <v>135465</v>
      </c>
      <c r="J560" s="2">
        <v>421686</v>
      </c>
      <c r="K560" s="2">
        <f t="shared" si="94"/>
        <v>2229959</v>
      </c>
      <c r="L560" s="3">
        <f t="shared" si="95"/>
        <v>0.07979103809941838</v>
      </c>
    </row>
    <row r="561" spans="1:12" ht="12.75">
      <c r="A561" s="1" t="s">
        <v>16</v>
      </c>
      <c r="B561" s="2">
        <v>283347</v>
      </c>
      <c r="C561" s="2">
        <v>87771</v>
      </c>
      <c r="D561" s="2">
        <v>105401</v>
      </c>
      <c r="E561" s="2">
        <v>473802</v>
      </c>
      <c r="F561" s="2">
        <v>14675</v>
      </c>
      <c r="G561" s="2">
        <v>366274</v>
      </c>
      <c r="H561" s="2">
        <v>342812</v>
      </c>
      <c r="I561" s="2">
        <v>87771</v>
      </c>
      <c r="J561" s="2">
        <v>429826</v>
      </c>
      <c r="K561" s="2">
        <f t="shared" si="94"/>
        <v>2191679</v>
      </c>
      <c r="L561" s="3">
        <f t="shared" si="95"/>
        <v>0.07842132639689572</v>
      </c>
    </row>
    <row r="562" spans="1:12" ht="12.75">
      <c r="A562" s="1" t="s">
        <v>24</v>
      </c>
      <c r="B562" s="2">
        <f>SUM(B550:B561)</f>
        <v>3849461</v>
      </c>
      <c r="C562" s="2">
        <f aca="true" t="shared" si="96" ref="C562:K562">SUM(C550:C561)</f>
        <v>1196354</v>
      </c>
      <c r="D562" s="2">
        <f t="shared" si="96"/>
        <v>1068053</v>
      </c>
      <c r="E562" s="2">
        <f t="shared" si="96"/>
        <v>5458159</v>
      </c>
      <c r="F562" s="2">
        <f t="shared" si="96"/>
        <v>252574</v>
      </c>
      <c r="G562" s="2">
        <f t="shared" si="96"/>
        <v>5161468</v>
      </c>
      <c r="H562" s="2">
        <f t="shared" si="96"/>
        <v>4671482</v>
      </c>
      <c r="I562" s="2">
        <f t="shared" si="96"/>
        <v>1792431</v>
      </c>
      <c r="J562" s="2">
        <f t="shared" si="96"/>
        <v>4435843</v>
      </c>
      <c r="K562" s="2">
        <f t="shared" si="96"/>
        <v>27885825</v>
      </c>
      <c r="L562" s="3">
        <f>K562/$K$562</f>
        <v>1</v>
      </c>
    </row>
    <row r="563" spans="1:12" ht="12.75">
      <c r="A563" s="1" t="s">
        <v>25</v>
      </c>
      <c r="B563" s="4">
        <f>(B562/$K562)</f>
        <v>0.13804364762383756</v>
      </c>
      <c r="C563" s="4">
        <f aca="true" t="shared" si="97" ref="C563:J563">(C562/$K$562)</f>
        <v>0.04290186860169997</v>
      </c>
      <c r="D563" s="4">
        <f t="shared" si="97"/>
        <v>0.03830092887694734</v>
      </c>
      <c r="E563" s="4">
        <f t="shared" si="97"/>
        <v>0.19573238374693952</v>
      </c>
      <c r="F563" s="4">
        <f t="shared" si="97"/>
        <v>0.00905743330168643</v>
      </c>
      <c r="G563" s="4">
        <f t="shared" si="97"/>
        <v>0.18509289217729796</v>
      </c>
      <c r="H563" s="4">
        <f t="shared" si="97"/>
        <v>0.1675217426775073</v>
      </c>
      <c r="I563" s="4">
        <f t="shared" si="97"/>
        <v>0.06427749582449148</v>
      </c>
      <c r="J563" s="4">
        <f t="shared" si="97"/>
        <v>0.15907160716959243</v>
      </c>
      <c r="K563" s="2"/>
      <c r="L563" s="3">
        <f>SUM(B563:K563)</f>
        <v>1</v>
      </c>
    </row>
    <row r="564" ht="12.75">
      <c r="A564" s="1" t="s">
        <v>160</v>
      </c>
    </row>
    <row r="568" spans="1:11" ht="12.75">
      <c r="A568" s="10"/>
      <c r="B568" s="10"/>
      <c r="D568" s="15" t="s">
        <v>163</v>
      </c>
      <c r="E568" s="10"/>
      <c r="G568" s="10"/>
      <c r="H568" s="10"/>
      <c r="I568" s="10"/>
      <c r="J568" s="10"/>
      <c r="K568" s="10"/>
    </row>
    <row r="569" spans="1:12" ht="12.75">
      <c r="A569" s="26" t="s">
        <v>22</v>
      </c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</row>
    <row r="570" spans="1:12" ht="12.75">
      <c r="A570" s="1"/>
      <c r="B570" s="1" t="s">
        <v>13</v>
      </c>
      <c r="C570" s="1"/>
      <c r="D570" s="1"/>
      <c r="E570" s="1"/>
      <c r="F570" s="1"/>
      <c r="G570" s="1"/>
      <c r="H570" s="1"/>
      <c r="I570" s="1" t="s">
        <v>5</v>
      </c>
      <c r="J570" s="1"/>
      <c r="K570" s="1"/>
      <c r="L570" s="1"/>
    </row>
    <row r="571" spans="1:12" ht="12.75">
      <c r="A571" s="1"/>
      <c r="B571" s="1" t="s">
        <v>1</v>
      </c>
      <c r="C571" s="1" t="s">
        <v>2</v>
      </c>
      <c r="D571" s="1" t="s">
        <v>4</v>
      </c>
      <c r="E571" s="1" t="s">
        <v>6</v>
      </c>
      <c r="F571" s="1" t="s">
        <v>7</v>
      </c>
      <c r="G571" s="1" t="s">
        <v>9</v>
      </c>
      <c r="H571" s="1" t="s">
        <v>1</v>
      </c>
      <c r="I571" s="1" t="s">
        <v>2</v>
      </c>
      <c r="J571" s="1" t="s">
        <v>26</v>
      </c>
      <c r="K571" s="1" t="s">
        <v>24</v>
      </c>
      <c r="L571" s="1" t="s">
        <v>25</v>
      </c>
    </row>
    <row r="572" spans="1:12" ht="12.7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3"/>
    </row>
    <row r="573" spans="1:12" ht="12.75">
      <c r="A573" s="1" t="s">
        <v>16</v>
      </c>
      <c r="B573" s="2">
        <v>326124</v>
      </c>
      <c r="C573" s="2">
        <v>97305</v>
      </c>
      <c r="D573" s="2">
        <v>91004</v>
      </c>
      <c r="E573" s="2">
        <v>489846</v>
      </c>
      <c r="F573" s="2">
        <v>22305</v>
      </c>
      <c r="G573" s="2">
        <v>440939</v>
      </c>
      <c r="H573" s="2">
        <v>376924</v>
      </c>
      <c r="I573" s="2">
        <v>166331</v>
      </c>
      <c r="J573" s="2">
        <v>331109</v>
      </c>
      <c r="K573" s="2">
        <f aca="true" t="shared" si="98" ref="K573:K584">SUM(B573:J573)</f>
        <v>2341887</v>
      </c>
      <c r="L573" s="3">
        <f aca="true" t="shared" si="99" ref="L573:L584">K573/Total</f>
        <v>0.08379597779220722</v>
      </c>
    </row>
    <row r="574" spans="1:12" ht="12.75">
      <c r="A574" s="1" t="s">
        <v>14</v>
      </c>
      <c r="B574" s="2">
        <v>303660</v>
      </c>
      <c r="C574" s="2">
        <v>98619</v>
      </c>
      <c r="D574" s="2">
        <v>85890</v>
      </c>
      <c r="E574" s="2">
        <v>407759</v>
      </c>
      <c r="F574" s="2">
        <v>16713</v>
      </c>
      <c r="G574" s="2">
        <v>408337</v>
      </c>
      <c r="H574" s="2">
        <v>361667</v>
      </c>
      <c r="I574" s="2">
        <v>154129</v>
      </c>
      <c r="J574" s="2">
        <v>329826</v>
      </c>
      <c r="K574" s="2">
        <f t="shared" si="98"/>
        <v>2166600</v>
      </c>
      <c r="L574" s="3">
        <f t="shared" si="99"/>
        <v>0.07752396485594572</v>
      </c>
    </row>
    <row r="575" spans="1:12" ht="12.75">
      <c r="A575" s="1" t="s">
        <v>12</v>
      </c>
      <c r="B575" s="2">
        <v>332511</v>
      </c>
      <c r="C575" s="2">
        <v>94822</v>
      </c>
      <c r="D575" s="2">
        <v>58169</v>
      </c>
      <c r="E575" s="2">
        <v>441348</v>
      </c>
      <c r="F575" s="2">
        <v>18901</v>
      </c>
      <c r="G575" s="2">
        <v>434681</v>
      </c>
      <c r="H575" s="2">
        <v>383828</v>
      </c>
      <c r="I575" s="2">
        <v>162838</v>
      </c>
      <c r="J575" s="2">
        <v>333681</v>
      </c>
      <c r="K575" s="2">
        <f t="shared" si="98"/>
        <v>2260779</v>
      </c>
      <c r="L575" s="3">
        <f t="shared" si="99"/>
        <v>0.08089382061435434</v>
      </c>
    </row>
    <row r="576" spans="1:12" ht="12.75">
      <c r="A576" s="1" t="s">
        <v>10</v>
      </c>
      <c r="B576" s="2">
        <v>267100</v>
      </c>
      <c r="C576" s="2">
        <v>94287</v>
      </c>
      <c r="D576" s="2">
        <v>81540</v>
      </c>
      <c r="E576" s="2">
        <v>514884</v>
      </c>
      <c r="F576" s="2">
        <v>18844</v>
      </c>
      <c r="G576" s="2">
        <v>442238</v>
      </c>
      <c r="H576" s="2">
        <v>394165</v>
      </c>
      <c r="I576" s="2">
        <v>158976</v>
      </c>
      <c r="J576" s="2">
        <v>334734</v>
      </c>
      <c r="K576" s="2">
        <f t="shared" si="98"/>
        <v>2306768</v>
      </c>
      <c r="L576" s="3">
        <f>K576/Total</f>
        <v>0.08253937107118074</v>
      </c>
    </row>
    <row r="577" spans="1:12" ht="12.75">
      <c r="A577" s="1" t="s">
        <v>11</v>
      </c>
      <c r="B577" s="2">
        <v>267100</v>
      </c>
      <c r="C577" s="2">
        <v>94287</v>
      </c>
      <c r="D577" s="2">
        <v>87845</v>
      </c>
      <c r="E577" s="2">
        <v>432652</v>
      </c>
      <c r="F577" s="2">
        <v>21956</v>
      </c>
      <c r="G577" s="2">
        <v>394120</v>
      </c>
      <c r="H577" s="2">
        <v>371267</v>
      </c>
      <c r="I577" s="2">
        <v>147721</v>
      </c>
      <c r="J577" s="2">
        <v>366789</v>
      </c>
      <c r="K577" s="2">
        <f t="shared" si="98"/>
        <v>2183737</v>
      </c>
      <c r="L577" s="3">
        <f t="shared" si="99"/>
        <v>0.07813715057815394</v>
      </c>
    </row>
    <row r="578" spans="1:12" ht="12.75">
      <c r="A578" s="1" t="s">
        <v>0</v>
      </c>
      <c r="B578" s="2">
        <v>356533</v>
      </c>
      <c r="C578" s="2">
        <v>102824</v>
      </c>
      <c r="D578" s="2">
        <v>94752</v>
      </c>
      <c r="E578" s="2">
        <v>422024</v>
      </c>
      <c r="F578" s="2">
        <v>20599</v>
      </c>
      <c r="G578" s="2">
        <v>456746</v>
      </c>
      <c r="H578" s="2">
        <v>418116</v>
      </c>
      <c r="I578" s="2">
        <v>161565</v>
      </c>
      <c r="J578" s="2">
        <v>388297</v>
      </c>
      <c r="K578" s="2">
        <f t="shared" si="98"/>
        <v>2421456</v>
      </c>
      <c r="L578" s="3">
        <f t="shared" si="99"/>
        <v>0.08664306740709818</v>
      </c>
    </row>
    <row r="579" spans="1:12" ht="12.75">
      <c r="A579" s="1" t="s">
        <v>18</v>
      </c>
      <c r="B579" s="2">
        <v>375020</v>
      </c>
      <c r="C579" s="2">
        <v>111591</v>
      </c>
      <c r="D579" s="2">
        <v>93296</v>
      </c>
      <c r="E579" s="2">
        <v>571117</v>
      </c>
      <c r="F579" s="2">
        <v>24292</v>
      </c>
      <c r="G579" s="2">
        <v>480295</v>
      </c>
      <c r="H579" s="2">
        <v>411116</v>
      </c>
      <c r="I579" s="2">
        <v>173591</v>
      </c>
      <c r="J579" s="2">
        <v>367137</v>
      </c>
      <c r="K579" s="2">
        <f t="shared" si="98"/>
        <v>2607455</v>
      </c>
      <c r="L579" s="3">
        <f t="shared" si="99"/>
        <v>0.09329837061915441</v>
      </c>
    </row>
    <row r="580" spans="1:12" ht="12.75">
      <c r="A580" s="1" t="s">
        <v>19</v>
      </c>
      <c r="B580" s="2">
        <v>392736</v>
      </c>
      <c r="C580" s="2">
        <v>123832</v>
      </c>
      <c r="D580" s="2">
        <v>89225</v>
      </c>
      <c r="E580" s="2">
        <v>416277</v>
      </c>
      <c r="F580" s="2">
        <v>18713</v>
      </c>
      <c r="G580" s="2">
        <v>540108</v>
      </c>
      <c r="H580" s="2">
        <v>436556</v>
      </c>
      <c r="I580" s="2">
        <v>184967</v>
      </c>
      <c r="J580" s="2">
        <v>354013</v>
      </c>
      <c r="K580" s="2">
        <f t="shared" si="98"/>
        <v>2556427</v>
      </c>
      <c r="L580" s="3">
        <f t="shared" si="99"/>
        <v>0.09147251772583345</v>
      </c>
    </row>
    <row r="581" spans="1:12" ht="12.75">
      <c r="A581" s="1" t="s">
        <v>20</v>
      </c>
      <c r="B581" s="2">
        <v>369299</v>
      </c>
      <c r="C581" s="2">
        <v>113227</v>
      </c>
      <c r="D581" s="2">
        <v>92590</v>
      </c>
      <c r="E581" s="2">
        <v>504987</v>
      </c>
      <c r="F581" s="2">
        <v>24177</v>
      </c>
      <c r="G581" s="2">
        <v>474305</v>
      </c>
      <c r="H581" s="2">
        <v>444314</v>
      </c>
      <c r="I581" s="2">
        <v>113227</v>
      </c>
      <c r="J581" s="2">
        <v>375119</v>
      </c>
      <c r="K581" s="2">
        <f t="shared" si="98"/>
        <v>2511245</v>
      </c>
      <c r="L581" s="3">
        <f t="shared" si="99"/>
        <v>0.08985584285270443</v>
      </c>
    </row>
    <row r="582" spans="1:12" ht="12.75">
      <c r="A582" s="1" t="s">
        <v>159</v>
      </c>
      <c r="B582" s="2">
        <v>326078</v>
      </c>
      <c r="C582" s="2">
        <v>95456</v>
      </c>
      <c r="D582" s="2">
        <v>101880</v>
      </c>
      <c r="E582" s="2">
        <v>467088</v>
      </c>
      <c r="F582" s="2">
        <v>24703</v>
      </c>
      <c r="G582" s="2">
        <v>421465</v>
      </c>
      <c r="H582" s="2">
        <v>402818</v>
      </c>
      <c r="I582" s="2">
        <v>165566</v>
      </c>
      <c r="J582" s="2">
        <v>385410</v>
      </c>
      <c r="K582" s="2">
        <f t="shared" si="98"/>
        <v>2390464</v>
      </c>
      <c r="L582" s="3">
        <f t="shared" si="99"/>
        <v>0.0855341304926629</v>
      </c>
    </row>
    <row r="583" spans="1:12" ht="12.75">
      <c r="A583" s="1" t="s">
        <v>162</v>
      </c>
      <c r="B583" s="2">
        <v>276509</v>
      </c>
      <c r="C583" s="2">
        <v>90944</v>
      </c>
      <c r="D583" s="2">
        <v>77885</v>
      </c>
      <c r="E583" s="2">
        <v>372898</v>
      </c>
      <c r="F583" s="2">
        <v>20004</v>
      </c>
      <c r="G583" s="2">
        <v>369401</v>
      </c>
      <c r="H583" s="2">
        <v>355675</v>
      </c>
      <c r="I583" s="2">
        <v>146615</v>
      </c>
      <c r="J583" s="2">
        <v>349325</v>
      </c>
      <c r="K583" s="2">
        <f t="shared" si="98"/>
        <v>2059256</v>
      </c>
      <c r="L583" s="3">
        <f t="shared" si="99"/>
        <v>0.0736830470660922</v>
      </c>
    </row>
    <row r="584" spans="1:12" ht="12.75">
      <c r="A584" s="1" t="s">
        <v>15</v>
      </c>
      <c r="B584" s="2">
        <v>299568</v>
      </c>
      <c r="C584" s="2">
        <v>88694</v>
      </c>
      <c r="D584" s="2">
        <v>99580</v>
      </c>
      <c r="E584" s="2">
        <v>433323</v>
      </c>
      <c r="F584" s="2">
        <v>28997</v>
      </c>
      <c r="G584" s="2">
        <v>373498</v>
      </c>
      <c r="H584" s="2">
        <v>349148</v>
      </c>
      <c r="I584" s="2">
        <v>135465</v>
      </c>
      <c r="J584" s="2">
        <v>421686</v>
      </c>
      <c r="K584" s="2">
        <f t="shared" si="98"/>
        <v>2229959</v>
      </c>
      <c r="L584" s="3">
        <f t="shared" si="99"/>
        <v>0.07979103809941838</v>
      </c>
    </row>
    <row r="585" spans="1:12" ht="12.75">
      <c r="A585" s="1" t="s">
        <v>24</v>
      </c>
      <c r="B585" s="2">
        <f aca="true" t="shared" si="100" ref="B585:K585">SUM(B573:B584)</f>
        <v>3892238</v>
      </c>
      <c r="C585" s="2">
        <f t="shared" si="100"/>
        <v>1205888</v>
      </c>
      <c r="D585" s="2">
        <f t="shared" si="100"/>
        <v>1053656</v>
      </c>
      <c r="E585" s="2">
        <f t="shared" si="100"/>
        <v>5474203</v>
      </c>
      <c r="F585" s="2">
        <f t="shared" si="100"/>
        <v>260204</v>
      </c>
      <c r="G585" s="2">
        <f t="shared" si="100"/>
        <v>5236133</v>
      </c>
      <c r="H585" s="2">
        <f t="shared" si="100"/>
        <v>4705594</v>
      </c>
      <c r="I585" s="2">
        <f t="shared" si="100"/>
        <v>1870991</v>
      </c>
      <c r="J585" s="2">
        <f t="shared" si="100"/>
        <v>4337126</v>
      </c>
      <c r="K585" s="2">
        <f t="shared" si="100"/>
        <v>28036033</v>
      </c>
      <c r="L585" s="3">
        <f>K585/$K$585</f>
        <v>1</v>
      </c>
    </row>
    <row r="586" spans="1:12" ht="12.75">
      <c r="A586" s="1" t="s">
        <v>25</v>
      </c>
      <c r="B586" s="4">
        <f>(B585/$K585)</f>
        <v>0.13882984086942685</v>
      </c>
      <c r="C586" s="4">
        <f aca="true" t="shared" si="101" ref="C586:J586">(C585/$K$585)</f>
        <v>0.043012076637233235</v>
      </c>
      <c r="D586" s="4">
        <f t="shared" si="101"/>
        <v>0.037582207154628476</v>
      </c>
      <c r="E586" s="4">
        <f t="shared" si="101"/>
        <v>0.1952559764785553</v>
      </c>
      <c r="F586" s="4">
        <f t="shared" si="101"/>
        <v>0.009281056274972997</v>
      </c>
      <c r="G586" s="4">
        <f t="shared" si="101"/>
        <v>0.18676440422223786</v>
      </c>
      <c r="H586" s="4">
        <f t="shared" si="101"/>
        <v>0.16784093527069255</v>
      </c>
      <c r="I586" s="4">
        <f t="shared" si="101"/>
        <v>0.06673522605712441</v>
      </c>
      <c r="J586" s="4">
        <f t="shared" si="101"/>
        <v>0.15469827703512834</v>
      </c>
      <c r="K586" s="2"/>
      <c r="L586" s="3">
        <f>SUM(B586:K586)</f>
        <v>1</v>
      </c>
    </row>
    <row r="587" ht="12.75">
      <c r="A587" s="1" t="s">
        <v>160</v>
      </c>
    </row>
    <row r="590" spans="1:11" ht="12.75">
      <c r="A590" s="10"/>
      <c r="B590" s="10"/>
      <c r="D590" s="15" t="s">
        <v>161</v>
      </c>
      <c r="E590" s="10"/>
      <c r="G590" s="10"/>
      <c r="H590" s="10"/>
      <c r="I590" s="10"/>
      <c r="J590" s="10"/>
      <c r="K590" s="10"/>
    </row>
    <row r="591" spans="1:12" ht="12.75">
      <c r="A591" s="26" t="s">
        <v>22</v>
      </c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</row>
    <row r="592" spans="1:12" ht="12.75">
      <c r="A592" s="1"/>
      <c r="B592" s="1" t="s">
        <v>13</v>
      </c>
      <c r="C592" s="1"/>
      <c r="D592" s="1"/>
      <c r="E592" s="1"/>
      <c r="F592" s="1"/>
      <c r="G592" s="1"/>
      <c r="H592" s="1"/>
      <c r="I592" s="1" t="s">
        <v>5</v>
      </c>
      <c r="J592" s="1"/>
      <c r="K592" s="1"/>
      <c r="L592" s="1"/>
    </row>
    <row r="593" spans="1:12" ht="12.75">
      <c r="A593" s="1"/>
      <c r="B593" s="1" t="s">
        <v>1</v>
      </c>
      <c r="C593" s="1" t="s">
        <v>2</v>
      </c>
      <c r="D593" s="1" t="s">
        <v>4</v>
      </c>
      <c r="E593" s="1" t="s">
        <v>6</v>
      </c>
      <c r="F593" s="1" t="s">
        <v>7</v>
      </c>
      <c r="G593" s="1" t="s">
        <v>9</v>
      </c>
      <c r="H593" s="1" t="s">
        <v>1</v>
      </c>
      <c r="I593" s="1" t="s">
        <v>2</v>
      </c>
      <c r="J593" s="1" t="s">
        <v>26</v>
      </c>
      <c r="K593" s="1" t="s">
        <v>24</v>
      </c>
      <c r="L593" s="1" t="s">
        <v>25</v>
      </c>
    </row>
    <row r="594" spans="1:12" ht="12.7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"/>
    </row>
    <row r="595" spans="1:12" ht="12.75">
      <c r="A595" s="1" t="s">
        <v>15</v>
      </c>
      <c r="B595" s="2">
        <v>296402</v>
      </c>
      <c r="C595" s="2">
        <v>85917</v>
      </c>
      <c r="D595" s="2">
        <v>91192</v>
      </c>
      <c r="E595" s="2">
        <v>420150</v>
      </c>
      <c r="F595" s="2">
        <v>19754</v>
      </c>
      <c r="G595" s="2">
        <v>377155</v>
      </c>
      <c r="H595" s="2">
        <v>350084</v>
      </c>
      <c r="I595" s="2">
        <v>135649</v>
      </c>
      <c r="J595" s="2">
        <v>343764</v>
      </c>
      <c r="K595" s="2">
        <f aca="true" t="shared" si="102" ref="K595:K606">SUM(B595:J595)</f>
        <v>2120067</v>
      </c>
      <c r="L595" s="3">
        <f aca="true" t="shared" si="103" ref="L595:L606">K595/Total</f>
        <v>0.0758589493216331</v>
      </c>
    </row>
    <row r="596" spans="1:12" ht="12.75">
      <c r="A596" s="1" t="s">
        <v>16</v>
      </c>
      <c r="B596" s="2">
        <v>326124</v>
      </c>
      <c r="C596" s="2">
        <v>97305</v>
      </c>
      <c r="D596" s="2">
        <v>91004</v>
      </c>
      <c r="E596" s="2">
        <v>489846</v>
      </c>
      <c r="F596" s="2">
        <v>22305</v>
      </c>
      <c r="G596" s="2">
        <v>440939</v>
      </c>
      <c r="H596" s="2">
        <v>376924</v>
      </c>
      <c r="I596" s="2">
        <v>166331</v>
      </c>
      <c r="J596" s="2">
        <v>331109</v>
      </c>
      <c r="K596" s="2">
        <f t="shared" si="102"/>
        <v>2341887</v>
      </c>
      <c r="L596" s="3">
        <f t="shared" si="103"/>
        <v>0.08379597779220722</v>
      </c>
    </row>
    <row r="597" spans="1:12" ht="12.75">
      <c r="A597" s="1" t="s">
        <v>14</v>
      </c>
      <c r="B597" s="2">
        <v>303660</v>
      </c>
      <c r="C597" s="2">
        <v>98619</v>
      </c>
      <c r="D597" s="2">
        <v>85890</v>
      </c>
      <c r="E597" s="2">
        <v>407759</v>
      </c>
      <c r="F597" s="2">
        <v>16713</v>
      </c>
      <c r="G597" s="2">
        <v>408337</v>
      </c>
      <c r="H597" s="2">
        <v>361667</v>
      </c>
      <c r="I597" s="2">
        <v>154129</v>
      </c>
      <c r="J597" s="2">
        <v>329826</v>
      </c>
      <c r="K597" s="2">
        <f t="shared" si="102"/>
        <v>2166600</v>
      </c>
      <c r="L597" s="3">
        <f t="shared" si="103"/>
        <v>0.07752396485594572</v>
      </c>
    </row>
    <row r="598" spans="1:12" ht="12.75">
      <c r="A598" s="1" t="s">
        <v>12</v>
      </c>
      <c r="B598" s="2">
        <v>332511</v>
      </c>
      <c r="C598" s="2">
        <v>94822</v>
      </c>
      <c r="D598" s="2">
        <v>58169</v>
      </c>
      <c r="E598" s="2">
        <v>441348</v>
      </c>
      <c r="F598" s="2">
        <v>18901</v>
      </c>
      <c r="G598" s="2">
        <v>434681</v>
      </c>
      <c r="H598" s="2">
        <v>383828</v>
      </c>
      <c r="I598" s="2">
        <v>162838</v>
      </c>
      <c r="J598" s="2">
        <v>333681</v>
      </c>
      <c r="K598" s="2">
        <f t="shared" si="102"/>
        <v>2260779</v>
      </c>
      <c r="L598" s="3">
        <f t="shared" si="103"/>
        <v>0.08089382061435434</v>
      </c>
    </row>
    <row r="599" spans="1:12" ht="12.75">
      <c r="A599" s="1" t="s">
        <v>10</v>
      </c>
      <c r="B599" s="2">
        <v>267100</v>
      </c>
      <c r="C599" s="2">
        <v>94287</v>
      </c>
      <c r="D599" s="2">
        <v>81540</v>
      </c>
      <c r="E599" s="2">
        <v>514884</v>
      </c>
      <c r="F599" s="2">
        <v>18844</v>
      </c>
      <c r="G599" s="2">
        <v>442238</v>
      </c>
      <c r="H599" s="2">
        <v>394165</v>
      </c>
      <c r="I599" s="2">
        <v>158976</v>
      </c>
      <c r="J599" s="2">
        <v>334734</v>
      </c>
      <c r="K599" s="2">
        <f t="shared" si="102"/>
        <v>2306768</v>
      </c>
      <c r="L599" s="3">
        <f>K599/Total</f>
        <v>0.08253937107118074</v>
      </c>
    </row>
    <row r="600" spans="1:12" ht="12.75">
      <c r="A600" s="1" t="s">
        <v>11</v>
      </c>
      <c r="B600" s="2">
        <v>267100</v>
      </c>
      <c r="C600" s="2">
        <v>94287</v>
      </c>
      <c r="D600" s="2">
        <v>87845</v>
      </c>
      <c r="E600" s="2">
        <v>432652</v>
      </c>
      <c r="F600" s="2">
        <v>21956</v>
      </c>
      <c r="G600" s="2">
        <v>394120</v>
      </c>
      <c r="H600" s="2">
        <v>371267</v>
      </c>
      <c r="I600" s="2">
        <v>147721</v>
      </c>
      <c r="J600" s="2">
        <v>366789</v>
      </c>
      <c r="K600" s="2">
        <f t="shared" si="102"/>
        <v>2183737</v>
      </c>
      <c r="L600" s="3">
        <f t="shared" si="103"/>
        <v>0.07813715057815394</v>
      </c>
    </row>
    <row r="601" spans="1:12" ht="12.75">
      <c r="A601" s="1" t="s">
        <v>0</v>
      </c>
      <c r="B601" s="2">
        <v>356533</v>
      </c>
      <c r="C601" s="2">
        <v>102824</v>
      </c>
      <c r="D601" s="2">
        <v>94752</v>
      </c>
      <c r="E601" s="2">
        <v>422024</v>
      </c>
      <c r="F601" s="2">
        <v>20599</v>
      </c>
      <c r="G601" s="2">
        <v>456746</v>
      </c>
      <c r="H601" s="2">
        <v>418116</v>
      </c>
      <c r="I601" s="2">
        <v>161565</v>
      </c>
      <c r="J601" s="2">
        <v>388297</v>
      </c>
      <c r="K601" s="2">
        <f t="shared" si="102"/>
        <v>2421456</v>
      </c>
      <c r="L601" s="3">
        <f t="shared" si="103"/>
        <v>0.08664306740709818</v>
      </c>
    </row>
    <row r="602" spans="1:12" ht="12.75">
      <c r="A602" s="1" t="s">
        <v>18</v>
      </c>
      <c r="B602" s="2">
        <v>375020</v>
      </c>
      <c r="C602" s="2">
        <v>111591</v>
      </c>
      <c r="D602" s="2">
        <v>93296</v>
      </c>
      <c r="E602" s="2">
        <v>571117</v>
      </c>
      <c r="F602" s="2">
        <v>24292</v>
      </c>
      <c r="G602" s="2">
        <v>480295</v>
      </c>
      <c r="H602" s="2">
        <v>411116</v>
      </c>
      <c r="I602" s="2">
        <v>173591</v>
      </c>
      <c r="J602" s="2">
        <v>367137</v>
      </c>
      <c r="K602" s="2">
        <f t="shared" si="102"/>
        <v>2607455</v>
      </c>
      <c r="L602" s="3">
        <f t="shared" si="103"/>
        <v>0.09329837061915441</v>
      </c>
    </row>
    <row r="603" spans="1:12" ht="12.75">
      <c r="A603" s="1" t="s">
        <v>19</v>
      </c>
      <c r="B603" s="2">
        <v>392736</v>
      </c>
      <c r="C603" s="2">
        <v>123832</v>
      </c>
      <c r="D603" s="2">
        <v>89225</v>
      </c>
      <c r="E603" s="2">
        <v>416277</v>
      </c>
      <c r="F603" s="2">
        <v>18713</v>
      </c>
      <c r="G603" s="2">
        <v>540108</v>
      </c>
      <c r="H603" s="2">
        <v>436556</v>
      </c>
      <c r="I603" s="2">
        <v>184967</v>
      </c>
      <c r="J603" s="2">
        <v>354013</v>
      </c>
      <c r="K603" s="2">
        <f t="shared" si="102"/>
        <v>2556427</v>
      </c>
      <c r="L603" s="3">
        <f t="shared" si="103"/>
        <v>0.09147251772583345</v>
      </c>
    </row>
    <row r="604" spans="1:12" ht="12.75">
      <c r="A604" s="1" t="s">
        <v>20</v>
      </c>
      <c r="B604" s="2">
        <v>369299</v>
      </c>
      <c r="C604" s="2">
        <v>113227</v>
      </c>
      <c r="D604" s="2">
        <v>92590</v>
      </c>
      <c r="E604" s="2">
        <v>504987</v>
      </c>
      <c r="F604" s="2">
        <v>24177</v>
      </c>
      <c r="G604" s="2">
        <v>474305</v>
      </c>
      <c r="H604" s="2">
        <v>444314</v>
      </c>
      <c r="I604" s="2">
        <v>113227</v>
      </c>
      <c r="J604" s="2">
        <v>375119</v>
      </c>
      <c r="K604" s="2">
        <f t="shared" si="102"/>
        <v>2511245</v>
      </c>
      <c r="L604" s="3">
        <f t="shared" si="103"/>
        <v>0.08985584285270443</v>
      </c>
    </row>
    <row r="605" spans="1:12" ht="12.75">
      <c r="A605" s="1" t="s">
        <v>159</v>
      </c>
      <c r="B605" s="2">
        <v>326078</v>
      </c>
      <c r="C605" s="2">
        <v>95456</v>
      </c>
      <c r="D605" s="2">
        <v>101880</v>
      </c>
      <c r="E605" s="2">
        <v>467088</v>
      </c>
      <c r="F605" s="2">
        <v>24703</v>
      </c>
      <c r="G605" s="2">
        <v>421465</v>
      </c>
      <c r="H605" s="2">
        <v>402818</v>
      </c>
      <c r="I605" s="2">
        <v>165566</v>
      </c>
      <c r="J605" s="2">
        <v>385410</v>
      </c>
      <c r="K605" s="2">
        <f t="shared" si="102"/>
        <v>2390464</v>
      </c>
      <c r="L605" s="3">
        <f t="shared" si="103"/>
        <v>0.0855341304926629</v>
      </c>
    </row>
    <row r="606" spans="1:12" ht="12.75">
      <c r="A606" s="1" t="s">
        <v>162</v>
      </c>
      <c r="B606" s="2">
        <v>276509</v>
      </c>
      <c r="C606" s="2">
        <v>90944</v>
      </c>
      <c r="D606" s="2">
        <v>77885</v>
      </c>
      <c r="E606" s="2">
        <v>372898</v>
      </c>
      <c r="F606" s="2">
        <v>20004</v>
      </c>
      <c r="G606" s="2">
        <v>369401</v>
      </c>
      <c r="H606" s="2">
        <v>355675</v>
      </c>
      <c r="I606" s="2">
        <v>146615</v>
      </c>
      <c r="J606" s="2">
        <v>349325</v>
      </c>
      <c r="K606" s="2">
        <f t="shared" si="102"/>
        <v>2059256</v>
      </c>
      <c r="L606" s="3">
        <f t="shared" si="103"/>
        <v>0.0736830470660922</v>
      </c>
    </row>
    <row r="607" spans="1:12" ht="12.75">
      <c r="A607" s="1" t="s">
        <v>24</v>
      </c>
      <c r="B607" s="2">
        <f aca="true" t="shared" si="104" ref="B607:K607">SUM(B595:B606)</f>
        <v>3889072</v>
      </c>
      <c r="C607" s="2">
        <f t="shared" si="104"/>
        <v>1203111</v>
      </c>
      <c r="D607" s="2">
        <f t="shared" si="104"/>
        <v>1045268</v>
      </c>
      <c r="E607" s="2">
        <f t="shared" si="104"/>
        <v>5461030</v>
      </c>
      <c r="F607" s="2">
        <f t="shared" si="104"/>
        <v>250961</v>
      </c>
      <c r="G607" s="2">
        <f t="shared" si="104"/>
        <v>5239790</v>
      </c>
      <c r="H607" s="2">
        <f t="shared" si="104"/>
        <v>4706530</v>
      </c>
      <c r="I607" s="2">
        <f t="shared" si="104"/>
        <v>1871175</v>
      </c>
      <c r="J607" s="2">
        <f t="shared" si="104"/>
        <v>4259204</v>
      </c>
      <c r="K607" s="2">
        <f t="shared" si="104"/>
        <v>27926141</v>
      </c>
      <c r="L607" s="3">
        <f>K607/$K$607</f>
        <v>1</v>
      </c>
    </row>
    <row r="608" spans="1:12" ht="12.75">
      <c r="A608" s="1" t="s">
        <v>25</v>
      </c>
      <c r="B608" s="4">
        <f>(B607/$K607)</f>
        <v>0.13926277891384994</v>
      </c>
      <c r="C608" s="4">
        <f aca="true" t="shared" si="105" ref="C608:J608">(C607/$K$607)</f>
        <v>0.043081892338794676</v>
      </c>
      <c r="D608" s="4">
        <f t="shared" si="105"/>
        <v>0.037429732951645554</v>
      </c>
      <c r="E608" s="4">
        <f t="shared" si="105"/>
        <v>0.19555261860204745</v>
      </c>
      <c r="F608" s="4">
        <f t="shared" si="105"/>
        <v>0.008986597897647226</v>
      </c>
      <c r="G608" s="4">
        <f t="shared" si="105"/>
        <v>0.18763029234866357</v>
      </c>
      <c r="H608" s="4">
        <f t="shared" si="105"/>
        <v>0.16853492217202512</v>
      </c>
      <c r="I608" s="4">
        <f t="shared" si="105"/>
        <v>0.0670044242775971</v>
      </c>
      <c r="J608" s="4">
        <f t="shared" si="105"/>
        <v>0.15251674049772934</v>
      </c>
      <c r="K608" s="2"/>
      <c r="L608" s="3">
        <f>SUM(B608:K608)</f>
        <v>1</v>
      </c>
    </row>
    <row r="609" ht="12.75">
      <c r="A609" s="1" t="s">
        <v>160</v>
      </c>
    </row>
    <row r="612" spans="1:11" ht="12.75">
      <c r="A612" s="10"/>
      <c r="B612" s="10"/>
      <c r="D612" s="15" t="s">
        <v>158</v>
      </c>
      <c r="E612" s="10"/>
      <c r="G612" s="10"/>
      <c r="H612" s="10"/>
      <c r="I612" s="10"/>
      <c r="J612" s="10"/>
      <c r="K612" s="10"/>
    </row>
    <row r="613" spans="1:12" ht="12.75">
      <c r="A613" s="26" t="s">
        <v>22</v>
      </c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</row>
    <row r="614" spans="1:12" ht="12.75">
      <c r="A614" s="1"/>
      <c r="B614" s="1" t="s">
        <v>13</v>
      </c>
      <c r="C614" s="1"/>
      <c r="D614" s="1"/>
      <c r="E614" s="1"/>
      <c r="F614" s="1"/>
      <c r="G614" s="1"/>
      <c r="H614" s="1"/>
      <c r="I614" s="1" t="s">
        <v>5</v>
      </c>
      <c r="J614" s="1"/>
      <c r="K614" s="1"/>
      <c r="L614" s="1"/>
    </row>
    <row r="615" spans="1:12" ht="12.75">
      <c r="A615" s="1"/>
      <c r="B615" s="1" t="s">
        <v>1</v>
      </c>
      <c r="C615" s="1" t="s">
        <v>2</v>
      </c>
      <c r="D615" s="1" t="s">
        <v>4</v>
      </c>
      <c r="E615" s="1" t="s">
        <v>6</v>
      </c>
      <c r="F615" s="1" t="s">
        <v>7</v>
      </c>
      <c r="G615" s="1" t="s">
        <v>9</v>
      </c>
      <c r="H615" s="1" t="s">
        <v>1</v>
      </c>
      <c r="I615" s="1" t="s">
        <v>2</v>
      </c>
      <c r="J615" s="1" t="s">
        <v>26</v>
      </c>
      <c r="K615" s="1" t="s">
        <v>24</v>
      </c>
      <c r="L615" s="1" t="s">
        <v>25</v>
      </c>
    </row>
    <row r="616" spans="1:12" ht="12.7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"/>
    </row>
    <row r="617" spans="1:12" ht="12.75">
      <c r="A617" s="1" t="s">
        <v>17</v>
      </c>
      <c r="B617" s="2">
        <v>276720</v>
      </c>
      <c r="C617" s="2">
        <v>80702</v>
      </c>
      <c r="D617" s="2">
        <v>94066</v>
      </c>
      <c r="E617" s="2">
        <v>521284</v>
      </c>
      <c r="F617" s="2">
        <v>21216</v>
      </c>
      <c r="G617" s="2">
        <v>338689</v>
      </c>
      <c r="H617" s="2">
        <v>320913</v>
      </c>
      <c r="I617" s="2">
        <v>155954</v>
      </c>
      <c r="J617" s="2">
        <v>398979</v>
      </c>
      <c r="K617" s="2">
        <f aca="true" t="shared" si="106" ref="K617:K628">SUM(B617:J617)</f>
        <v>2208523</v>
      </c>
      <c r="L617" s="3">
        <f aca="true" t="shared" si="107" ref="L617:L628">K617/Total</f>
        <v>0.07902402817111964</v>
      </c>
    </row>
    <row r="618" spans="1:12" ht="12.75">
      <c r="A618" s="1" t="s">
        <v>15</v>
      </c>
      <c r="B618" s="2">
        <v>296402</v>
      </c>
      <c r="C618" s="2">
        <v>85917</v>
      </c>
      <c r="D618" s="2">
        <v>91192</v>
      </c>
      <c r="E618" s="2">
        <v>420150</v>
      </c>
      <c r="F618" s="2">
        <v>19754</v>
      </c>
      <c r="G618" s="2">
        <v>377155</v>
      </c>
      <c r="H618" s="2">
        <v>350084</v>
      </c>
      <c r="I618" s="2">
        <v>135649</v>
      </c>
      <c r="J618" s="2">
        <v>343764</v>
      </c>
      <c r="K618" s="2">
        <f t="shared" si="106"/>
        <v>2120067</v>
      </c>
      <c r="L618" s="3">
        <f t="shared" si="107"/>
        <v>0.0758589493216331</v>
      </c>
    </row>
    <row r="619" spans="1:12" ht="12.75">
      <c r="A619" s="1" t="s">
        <v>16</v>
      </c>
      <c r="B619" s="2">
        <v>326124</v>
      </c>
      <c r="C619" s="2">
        <v>97305</v>
      </c>
      <c r="D619" s="2">
        <v>91004</v>
      </c>
      <c r="E619" s="2">
        <v>489846</v>
      </c>
      <c r="F619" s="2">
        <v>22305</v>
      </c>
      <c r="G619" s="2">
        <v>440939</v>
      </c>
      <c r="H619" s="2">
        <v>376924</v>
      </c>
      <c r="I619" s="2">
        <v>166331</v>
      </c>
      <c r="J619" s="2">
        <v>331109</v>
      </c>
      <c r="K619" s="2">
        <f t="shared" si="106"/>
        <v>2341887</v>
      </c>
      <c r="L619" s="3">
        <f t="shared" si="107"/>
        <v>0.08379597779220722</v>
      </c>
    </row>
    <row r="620" spans="1:12" ht="12.75">
      <c r="A620" s="1" t="s">
        <v>14</v>
      </c>
      <c r="B620" s="2">
        <v>303660</v>
      </c>
      <c r="C620" s="2">
        <v>98619</v>
      </c>
      <c r="D620" s="2">
        <v>85890</v>
      </c>
      <c r="E620" s="2">
        <v>407759</v>
      </c>
      <c r="F620" s="2">
        <v>16713</v>
      </c>
      <c r="G620" s="2">
        <v>408337</v>
      </c>
      <c r="H620" s="2">
        <v>361667</v>
      </c>
      <c r="I620" s="2">
        <v>154129</v>
      </c>
      <c r="J620" s="2">
        <v>329826</v>
      </c>
      <c r="K620" s="2">
        <f t="shared" si="106"/>
        <v>2166600</v>
      </c>
      <c r="L620" s="3">
        <f t="shared" si="107"/>
        <v>0.07752396485594572</v>
      </c>
    </row>
    <row r="621" spans="1:12" ht="12.75">
      <c r="A621" s="1" t="s">
        <v>12</v>
      </c>
      <c r="B621" s="2">
        <v>332511</v>
      </c>
      <c r="C621" s="2">
        <v>94822</v>
      </c>
      <c r="D621" s="2">
        <v>58169</v>
      </c>
      <c r="E621" s="2">
        <v>441348</v>
      </c>
      <c r="F621" s="2">
        <v>18901</v>
      </c>
      <c r="G621" s="2">
        <v>434681</v>
      </c>
      <c r="H621" s="2">
        <v>383828</v>
      </c>
      <c r="I621" s="2">
        <v>162838</v>
      </c>
      <c r="J621" s="2">
        <v>333681</v>
      </c>
      <c r="K621" s="2">
        <f t="shared" si="106"/>
        <v>2260779</v>
      </c>
      <c r="L621" s="3">
        <f t="shared" si="107"/>
        <v>0.08089382061435434</v>
      </c>
    </row>
    <row r="622" spans="1:12" ht="12.75">
      <c r="A622" s="1" t="s">
        <v>10</v>
      </c>
      <c r="B622" s="2">
        <v>267100</v>
      </c>
      <c r="C622" s="2">
        <v>94287</v>
      </c>
      <c r="D622" s="2">
        <v>81540</v>
      </c>
      <c r="E622" s="2">
        <v>514884</v>
      </c>
      <c r="F622" s="2">
        <v>18844</v>
      </c>
      <c r="G622" s="2">
        <v>442238</v>
      </c>
      <c r="H622" s="2">
        <v>394165</v>
      </c>
      <c r="I622" s="2">
        <v>158976</v>
      </c>
      <c r="J622" s="2">
        <v>334734</v>
      </c>
      <c r="K622" s="2">
        <f t="shared" si="106"/>
        <v>2306768</v>
      </c>
      <c r="L622" s="3">
        <f>K622/Total</f>
        <v>0.08253937107118074</v>
      </c>
    </row>
    <row r="623" spans="1:12" ht="12.75">
      <c r="A623" s="1" t="s">
        <v>11</v>
      </c>
      <c r="B623" s="2">
        <v>267100</v>
      </c>
      <c r="C623" s="2">
        <v>94287</v>
      </c>
      <c r="D623" s="2">
        <v>87845</v>
      </c>
      <c r="E623" s="2">
        <v>432652</v>
      </c>
      <c r="F623" s="2">
        <v>21956</v>
      </c>
      <c r="G623" s="2">
        <v>394120</v>
      </c>
      <c r="H623" s="2">
        <v>371267</v>
      </c>
      <c r="I623" s="2">
        <v>147721</v>
      </c>
      <c r="J623" s="2">
        <v>366789</v>
      </c>
      <c r="K623" s="2">
        <f t="shared" si="106"/>
        <v>2183737</v>
      </c>
      <c r="L623" s="3">
        <f t="shared" si="107"/>
        <v>0.07813715057815394</v>
      </c>
    </row>
    <row r="624" spans="1:12" ht="12.75">
      <c r="A624" s="1" t="s">
        <v>0</v>
      </c>
      <c r="B624" s="2">
        <v>356533</v>
      </c>
      <c r="C624" s="2">
        <v>102824</v>
      </c>
      <c r="D624" s="2">
        <v>94752</v>
      </c>
      <c r="E624" s="2">
        <v>422024</v>
      </c>
      <c r="F624" s="2">
        <v>20599</v>
      </c>
      <c r="G624" s="2">
        <v>456746</v>
      </c>
      <c r="H624" s="2">
        <v>418116</v>
      </c>
      <c r="I624" s="2">
        <v>161565</v>
      </c>
      <c r="J624" s="2">
        <v>388297</v>
      </c>
      <c r="K624" s="2">
        <f t="shared" si="106"/>
        <v>2421456</v>
      </c>
      <c r="L624" s="3">
        <f t="shared" si="107"/>
        <v>0.08664306740709818</v>
      </c>
    </row>
    <row r="625" spans="1:12" ht="12.75">
      <c r="A625" s="1" t="s">
        <v>18</v>
      </c>
      <c r="B625" s="2">
        <v>375020</v>
      </c>
      <c r="C625" s="2">
        <v>111591</v>
      </c>
      <c r="D625" s="2">
        <v>93296</v>
      </c>
      <c r="E625" s="2">
        <v>571117</v>
      </c>
      <c r="F625" s="2">
        <v>24292</v>
      </c>
      <c r="G625" s="2">
        <v>480295</v>
      </c>
      <c r="H625" s="2">
        <v>411116</v>
      </c>
      <c r="I625" s="2">
        <v>173591</v>
      </c>
      <c r="J625" s="2">
        <v>367137</v>
      </c>
      <c r="K625" s="2">
        <f t="shared" si="106"/>
        <v>2607455</v>
      </c>
      <c r="L625" s="3">
        <f t="shared" si="107"/>
        <v>0.09329837061915441</v>
      </c>
    </row>
    <row r="626" spans="1:12" ht="12.75">
      <c r="A626" s="1" t="s">
        <v>19</v>
      </c>
      <c r="B626" s="2">
        <v>392736</v>
      </c>
      <c r="C626" s="2">
        <v>123832</v>
      </c>
      <c r="D626" s="2">
        <v>89225</v>
      </c>
      <c r="E626" s="2">
        <v>416277</v>
      </c>
      <c r="F626" s="2">
        <v>18713</v>
      </c>
      <c r="G626" s="2">
        <v>540108</v>
      </c>
      <c r="H626" s="2">
        <v>436556</v>
      </c>
      <c r="I626" s="2">
        <v>184967</v>
      </c>
      <c r="J626" s="2">
        <v>354013</v>
      </c>
      <c r="K626" s="2">
        <f t="shared" si="106"/>
        <v>2556427</v>
      </c>
      <c r="L626" s="3">
        <f t="shared" si="107"/>
        <v>0.09147251772583345</v>
      </c>
    </row>
    <row r="627" spans="1:12" ht="12.75">
      <c r="A627" s="1" t="s">
        <v>20</v>
      </c>
      <c r="B627" s="2">
        <v>369299</v>
      </c>
      <c r="C627" s="2">
        <v>113227</v>
      </c>
      <c r="D627" s="2">
        <v>92590</v>
      </c>
      <c r="E627" s="2">
        <v>504987</v>
      </c>
      <c r="F627" s="2">
        <v>24177</v>
      </c>
      <c r="G627" s="2">
        <v>474305</v>
      </c>
      <c r="H627" s="2">
        <v>444314</v>
      </c>
      <c r="I627" s="2">
        <v>113227</v>
      </c>
      <c r="J627" s="2">
        <v>375119</v>
      </c>
      <c r="K627" s="2">
        <f t="shared" si="106"/>
        <v>2511245</v>
      </c>
      <c r="L627" s="3">
        <f t="shared" si="107"/>
        <v>0.08985584285270443</v>
      </c>
    </row>
    <row r="628" spans="1:12" ht="12.75">
      <c r="A628" s="1" t="s">
        <v>159</v>
      </c>
      <c r="B628" s="2">
        <v>326078</v>
      </c>
      <c r="C628" s="2">
        <v>95456</v>
      </c>
      <c r="D628" s="2">
        <v>101880</v>
      </c>
      <c r="E628" s="2">
        <v>467088</v>
      </c>
      <c r="F628" s="2">
        <v>24703</v>
      </c>
      <c r="G628" s="2">
        <v>421465</v>
      </c>
      <c r="H628" s="2">
        <v>402818</v>
      </c>
      <c r="I628" s="2">
        <v>165566</v>
      </c>
      <c r="J628" s="2">
        <v>385410</v>
      </c>
      <c r="K628" s="2">
        <f t="shared" si="106"/>
        <v>2390464</v>
      </c>
      <c r="L628" s="3">
        <f t="shared" si="107"/>
        <v>0.0855341304926629</v>
      </c>
    </row>
    <row r="629" spans="1:12" ht="12.75">
      <c r="A629" s="1" t="s">
        <v>24</v>
      </c>
      <c r="B629" s="2">
        <f aca="true" t="shared" si="108" ref="B629:K629">SUM(B617:B628)</f>
        <v>3889283</v>
      </c>
      <c r="C629" s="2">
        <f t="shared" si="108"/>
        <v>1192869</v>
      </c>
      <c r="D629" s="2">
        <f t="shared" si="108"/>
        <v>1061449</v>
      </c>
      <c r="E629" s="2">
        <f t="shared" si="108"/>
        <v>5609416</v>
      </c>
      <c r="F629" s="2">
        <f t="shared" si="108"/>
        <v>252173</v>
      </c>
      <c r="G629" s="2">
        <f t="shared" si="108"/>
        <v>5209078</v>
      </c>
      <c r="H629" s="2">
        <f t="shared" si="108"/>
        <v>4671768</v>
      </c>
      <c r="I629" s="2">
        <f t="shared" si="108"/>
        <v>1880514</v>
      </c>
      <c r="J629" s="2">
        <f t="shared" si="108"/>
        <v>4308858</v>
      </c>
      <c r="K629" s="2">
        <f t="shared" si="108"/>
        <v>28075408</v>
      </c>
      <c r="L629" s="3">
        <f>K629/$K$629</f>
        <v>1</v>
      </c>
    </row>
    <row r="630" spans="1:12" ht="12.75">
      <c r="A630" s="1" t="s">
        <v>25</v>
      </c>
      <c r="B630" s="4">
        <f>(B629/$K629)</f>
        <v>0.13852988351941314</v>
      </c>
      <c r="C630" s="4">
        <f aca="true" t="shared" si="109" ref="C630:J630">(C629/$K$629)</f>
        <v>0.042488037929849495</v>
      </c>
      <c r="D630" s="4">
        <f t="shared" si="109"/>
        <v>0.03780707300852048</v>
      </c>
      <c r="E630" s="4">
        <f t="shared" si="109"/>
        <v>0.1997982006174229</v>
      </c>
      <c r="F630" s="4">
        <f t="shared" si="109"/>
        <v>0.008981988792469196</v>
      </c>
      <c r="G630" s="4">
        <f t="shared" si="109"/>
        <v>0.18553881745903747</v>
      </c>
      <c r="H630" s="4">
        <f t="shared" si="109"/>
        <v>0.16640071624248523</v>
      </c>
      <c r="I630" s="4">
        <f t="shared" si="109"/>
        <v>0.0669808253543457</v>
      </c>
      <c r="J630" s="4">
        <f t="shared" si="109"/>
        <v>0.15347445707645638</v>
      </c>
      <c r="K630" s="2"/>
      <c r="L630" s="3">
        <f>SUM(B630:K630)</f>
        <v>1</v>
      </c>
    </row>
    <row r="631" ht="12.75">
      <c r="A631" s="1" t="s">
        <v>160</v>
      </c>
    </row>
    <row r="634" spans="1:11" ht="12.75">
      <c r="A634" s="10"/>
      <c r="B634" s="10"/>
      <c r="D634" s="15" t="s">
        <v>157</v>
      </c>
      <c r="E634" s="10"/>
      <c r="G634" s="10"/>
      <c r="H634" s="10"/>
      <c r="I634" s="10"/>
      <c r="J634" s="10"/>
      <c r="K634" s="10"/>
    </row>
    <row r="635" spans="1:12" ht="12.75">
      <c r="A635" s="26" t="s">
        <v>22</v>
      </c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</row>
    <row r="636" spans="1:12" ht="12.75">
      <c r="A636" s="1"/>
      <c r="B636" s="1" t="s">
        <v>13</v>
      </c>
      <c r="C636" s="1"/>
      <c r="D636" s="1"/>
      <c r="E636" s="1"/>
      <c r="F636" s="1"/>
      <c r="G636" s="1"/>
      <c r="H636" s="1"/>
      <c r="I636" s="1" t="s">
        <v>5</v>
      </c>
      <c r="J636" s="1"/>
      <c r="K636" s="1"/>
      <c r="L636" s="1"/>
    </row>
    <row r="637" spans="1:12" ht="12.75">
      <c r="A637" s="1"/>
      <c r="B637" s="1" t="s">
        <v>1</v>
      </c>
      <c r="C637" s="1" t="s">
        <v>2</v>
      </c>
      <c r="D637" s="1" t="s">
        <v>4</v>
      </c>
      <c r="E637" s="1" t="s">
        <v>6</v>
      </c>
      <c r="F637" s="1" t="s">
        <v>7</v>
      </c>
      <c r="G637" s="1" t="s">
        <v>9</v>
      </c>
      <c r="H637" s="1" t="s">
        <v>1</v>
      </c>
      <c r="I637" s="1" t="s">
        <v>2</v>
      </c>
      <c r="J637" s="1" t="s">
        <v>26</v>
      </c>
      <c r="K637" s="1" t="s">
        <v>24</v>
      </c>
      <c r="L637" s="1" t="s">
        <v>25</v>
      </c>
    </row>
    <row r="638" spans="1:12" ht="12.7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"/>
    </row>
    <row r="639" spans="1:12" ht="12.75">
      <c r="A639" s="1" t="s">
        <v>21</v>
      </c>
      <c r="B639" s="2">
        <v>326907</v>
      </c>
      <c r="C639" s="2">
        <v>95414</v>
      </c>
      <c r="D639" s="2">
        <v>94804</v>
      </c>
      <c r="E639" s="2">
        <v>546358</v>
      </c>
      <c r="F639" s="2">
        <v>23838</v>
      </c>
      <c r="G639" s="2">
        <v>424199</v>
      </c>
      <c r="H639" s="2">
        <v>388775</v>
      </c>
      <c r="I639" s="2">
        <v>166544</v>
      </c>
      <c r="J639" s="2">
        <v>308191</v>
      </c>
      <c r="K639" s="2">
        <f aca="true" t="shared" si="110" ref="K639:K650">SUM(B639:J639)</f>
        <v>2375030</v>
      </c>
      <c r="L639" s="3">
        <f aca="true" t="shared" si="111" ref="L639:L650">K639/Total</f>
        <v>0.0849818804817764</v>
      </c>
    </row>
    <row r="640" spans="1:12" ht="12.75">
      <c r="A640" s="1" t="s">
        <v>17</v>
      </c>
      <c r="B640" s="2">
        <v>276720</v>
      </c>
      <c r="C640" s="2">
        <v>80702</v>
      </c>
      <c r="D640" s="2">
        <v>94066</v>
      </c>
      <c r="E640" s="2">
        <v>521284</v>
      </c>
      <c r="F640" s="2">
        <v>21216</v>
      </c>
      <c r="G640" s="2">
        <v>338689</v>
      </c>
      <c r="H640" s="2">
        <v>320913</v>
      </c>
      <c r="I640" s="2">
        <v>155954</v>
      </c>
      <c r="J640" s="2">
        <v>398979</v>
      </c>
      <c r="K640" s="2">
        <f t="shared" si="110"/>
        <v>2208523</v>
      </c>
      <c r="L640" s="3">
        <f t="shared" si="111"/>
        <v>0.07902402817111964</v>
      </c>
    </row>
    <row r="641" spans="1:12" ht="12.75">
      <c r="A641" s="1" t="s">
        <v>15</v>
      </c>
      <c r="B641" s="2">
        <v>296402</v>
      </c>
      <c r="C641" s="2">
        <v>85917</v>
      </c>
      <c r="D641" s="2">
        <v>91192</v>
      </c>
      <c r="E641" s="2">
        <v>420150</v>
      </c>
      <c r="F641" s="2">
        <v>19754</v>
      </c>
      <c r="G641" s="2">
        <v>377155</v>
      </c>
      <c r="H641" s="2">
        <v>350084</v>
      </c>
      <c r="I641" s="2">
        <v>135649</v>
      </c>
      <c r="J641" s="2">
        <v>343764</v>
      </c>
      <c r="K641" s="2">
        <f t="shared" si="110"/>
        <v>2120067</v>
      </c>
      <c r="L641" s="3">
        <f t="shared" si="111"/>
        <v>0.0758589493216331</v>
      </c>
    </row>
    <row r="642" spans="1:12" ht="12.75">
      <c r="A642" s="1" t="s">
        <v>16</v>
      </c>
      <c r="B642" s="2">
        <v>326124</v>
      </c>
      <c r="C642" s="2">
        <v>97305</v>
      </c>
      <c r="D642" s="2">
        <v>91004</v>
      </c>
      <c r="E642" s="2">
        <v>489846</v>
      </c>
      <c r="F642" s="2">
        <v>22305</v>
      </c>
      <c r="G642" s="2">
        <v>440939</v>
      </c>
      <c r="H642" s="2">
        <v>376924</v>
      </c>
      <c r="I642" s="2">
        <v>166331</v>
      </c>
      <c r="J642" s="2">
        <v>331109</v>
      </c>
      <c r="K642" s="2">
        <f t="shared" si="110"/>
        <v>2341887</v>
      </c>
      <c r="L642" s="3">
        <f t="shared" si="111"/>
        <v>0.08379597779220722</v>
      </c>
    </row>
    <row r="643" spans="1:12" ht="12.75">
      <c r="A643" s="1" t="s">
        <v>14</v>
      </c>
      <c r="B643" s="2">
        <v>303660</v>
      </c>
      <c r="C643" s="2">
        <v>98619</v>
      </c>
      <c r="D643" s="2">
        <v>85890</v>
      </c>
      <c r="E643" s="2">
        <v>407759</v>
      </c>
      <c r="F643" s="2">
        <v>16713</v>
      </c>
      <c r="G643" s="2">
        <v>408337</v>
      </c>
      <c r="H643" s="2">
        <v>361667</v>
      </c>
      <c r="I643" s="2">
        <v>154129</v>
      </c>
      <c r="J643" s="2">
        <v>329826</v>
      </c>
      <c r="K643" s="2">
        <f t="shared" si="110"/>
        <v>2166600</v>
      </c>
      <c r="L643" s="3">
        <f t="shared" si="111"/>
        <v>0.07752396485594572</v>
      </c>
    </row>
    <row r="644" spans="1:12" ht="12.75">
      <c r="A644" s="1" t="s">
        <v>12</v>
      </c>
      <c r="B644" s="2">
        <v>332511</v>
      </c>
      <c r="C644" s="2">
        <v>94822</v>
      </c>
      <c r="D644" s="2">
        <v>58169</v>
      </c>
      <c r="E644" s="2">
        <v>441348</v>
      </c>
      <c r="F644" s="2">
        <v>18901</v>
      </c>
      <c r="G644" s="2">
        <v>434681</v>
      </c>
      <c r="H644" s="2">
        <v>383828</v>
      </c>
      <c r="I644" s="2">
        <v>162838</v>
      </c>
      <c r="J644" s="2">
        <v>333681</v>
      </c>
      <c r="K644" s="2">
        <f t="shared" si="110"/>
        <v>2260779</v>
      </c>
      <c r="L644" s="3">
        <f t="shared" si="111"/>
        <v>0.08089382061435434</v>
      </c>
    </row>
    <row r="645" spans="1:12" ht="12.75">
      <c r="A645" s="1" t="s">
        <v>10</v>
      </c>
      <c r="B645" s="2">
        <v>267100</v>
      </c>
      <c r="C645" s="2">
        <v>94287</v>
      </c>
      <c r="D645" s="2">
        <v>81540</v>
      </c>
      <c r="E645" s="2">
        <v>514884</v>
      </c>
      <c r="F645" s="2">
        <v>18844</v>
      </c>
      <c r="G645" s="2">
        <v>442238</v>
      </c>
      <c r="H645" s="2">
        <v>394165</v>
      </c>
      <c r="I645" s="2">
        <v>158976</v>
      </c>
      <c r="J645" s="2">
        <v>334734</v>
      </c>
      <c r="K645" s="2">
        <f t="shared" si="110"/>
        <v>2306768</v>
      </c>
      <c r="L645" s="3">
        <f>K645/Total</f>
        <v>0.08253937107118074</v>
      </c>
    </row>
    <row r="646" spans="1:12" ht="12.75">
      <c r="A646" s="1" t="s">
        <v>11</v>
      </c>
      <c r="B646" s="2">
        <v>267100</v>
      </c>
      <c r="C646" s="2">
        <v>94287</v>
      </c>
      <c r="D646" s="2">
        <v>87845</v>
      </c>
      <c r="E646" s="2">
        <v>432652</v>
      </c>
      <c r="F646" s="2">
        <v>21956</v>
      </c>
      <c r="G646" s="2">
        <v>394120</v>
      </c>
      <c r="H646" s="2">
        <v>371267</v>
      </c>
      <c r="I646" s="2">
        <v>147721</v>
      </c>
      <c r="J646" s="2">
        <v>366789</v>
      </c>
      <c r="K646" s="2">
        <f t="shared" si="110"/>
        <v>2183737</v>
      </c>
      <c r="L646" s="3">
        <f t="shared" si="111"/>
        <v>0.07813715057815394</v>
      </c>
    </row>
    <row r="647" spans="1:12" ht="12.75">
      <c r="A647" s="1" t="s">
        <v>0</v>
      </c>
      <c r="B647" s="2">
        <v>356533</v>
      </c>
      <c r="C647" s="2">
        <v>102824</v>
      </c>
      <c r="D647" s="2">
        <v>94752</v>
      </c>
      <c r="E647" s="2">
        <v>422024</v>
      </c>
      <c r="F647" s="2">
        <v>20599</v>
      </c>
      <c r="G647" s="2">
        <v>456746</v>
      </c>
      <c r="H647" s="2">
        <v>418116</v>
      </c>
      <c r="I647" s="2">
        <v>161565</v>
      </c>
      <c r="J647" s="2">
        <v>388297</v>
      </c>
      <c r="K647" s="2">
        <f t="shared" si="110"/>
        <v>2421456</v>
      </c>
      <c r="L647" s="3">
        <f t="shared" si="111"/>
        <v>0.08664306740709818</v>
      </c>
    </row>
    <row r="648" spans="1:12" ht="12.75">
      <c r="A648" s="1" t="s">
        <v>18</v>
      </c>
      <c r="B648" s="2">
        <v>375020</v>
      </c>
      <c r="C648" s="2">
        <v>111591</v>
      </c>
      <c r="D648" s="2">
        <v>93296</v>
      </c>
      <c r="E648" s="2">
        <v>571117</v>
      </c>
      <c r="F648" s="2">
        <v>24292</v>
      </c>
      <c r="G648" s="2">
        <v>480295</v>
      </c>
      <c r="H648" s="2">
        <v>411116</v>
      </c>
      <c r="I648" s="2">
        <v>173591</v>
      </c>
      <c r="J648" s="2">
        <v>367137</v>
      </c>
      <c r="K648" s="2">
        <f t="shared" si="110"/>
        <v>2607455</v>
      </c>
      <c r="L648" s="3">
        <f t="shared" si="111"/>
        <v>0.09329837061915441</v>
      </c>
    </row>
    <row r="649" spans="1:12" ht="12.75">
      <c r="A649" s="1" t="s">
        <v>19</v>
      </c>
      <c r="B649" s="2">
        <v>392736</v>
      </c>
      <c r="C649" s="2">
        <v>123832</v>
      </c>
      <c r="D649" s="2">
        <v>89225</v>
      </c>
      <c r="E649" s="2">
        <v>416277</v>
      </c>
      <c r="F649" s="2">
        <v>18713</v>
      </c>
      <c r="G649" s="2">
        <v>540108</v>
      </c>
      <c r="H649" s="2">
        <v>436556</v>
      </c>
      <c r="I649" s="2">
        <v>184967</v>
      </c>
      <c r="J649" s="2">
        <v>354013</v>
      </c>
      <c r="K649" s="2">
        <f t="shared" si="110"/>
        <v>2556427</v>
      </c>
      <c r="L649" s="3">
        <f t="shared" si="111"/>
        <v>0.09147251772583345</v>
      </c>
    </row>
    <row r="650" spans="1:12" ht="12.75">
      <c r="A650" s="1" t="s">
        <v>20</v>
      </c>
      <c r="B650" s="2">
        <v>369299</v>
      </c>
      <c r="C650" s="2">
        <v>113227</v>
      </c>
      <c r="D650" s="2">
        <v>92590</v>
      </c>
      <c r="E650" s="2">
        <v>504987</v>
      </c>
      <c r="F650" s="2">
        <v>24177</v>
      </c>
      <c r="G650" s="2">
        <v>474305</v>
      </c>
      <c r="H650" s="2">
        <v>444314</v>
      </c>
      <c r="I650" s="2">
        <v>113227</v>
      </c>
      <c r="J650" s="2">
        <v>375119</v>
      </c>
      <c r="K650" s="2">
        <f t="shared" si="110"/>
        <v>2511245</v>
      </c>
      <c r="L650" s="3">
        <f t="shared" si="111"/>
        <v>0.08985584285270443</v>
      </c>
    </row>
    <row r="651" spans="1:12" ht="12.75">
      <c r="A651" s="1" t="s">
        <v>24</v>
      </c>
      <c r="B651" s="2">
        <f aca="true" t="shared" si="112" ref="B651:K651">SUM(B639:B650)</f>
        <v>3890112</v>
      </c>
      <c r="C651" s="2">
        <f t="shared" si="112"/>
        <v>1192827</v>
      </c>
      <c r="D651" s="2">
        <f t="shared" si="112"/>
        <v>1054373</v>
      </c>
      <c r="E651" s="2">
        <f t="shared" si="112"/>
        <v>5688686</v>
      </c>
      <c r="F651" s="2">
        <f t="shared" si="112"/>
        <v>251308</v>
      </c>
      <c r="G651" s="2">
        <f t="shared" si="112"/>
        <v>5211812</v>
      </c>
      <c r="H651" s="2">
        <f t="shared" si="112"/>
        <v>4657725</v>
      </c>
      <c r="I651" s="2">
        <f t="shared" si="112"/>
        <v>1881492</v>
      </c>
      <c r="J651" s="2">
        <f t="shared" si="112"/>
        <v>4231639</v>
      </c>
      <c r="K651" s="2">
        <f t="shared" si="112"/>
        <v>28059974</v>
      </c>
      <c r="L651" s="3">
        <f>K651/$K$651</f>
        <v>1</v>
      </c>
    </row>
    <row r="652" spans="1:12" ht="12.75">
      <c r="A652" s="1" t="s">
        <v>25</v>
      </c>
      <c r="B652" s="4">
        <f>(B651/$K651)</f>
        <v>0.1386356238248831</v>
      </c>
      <c r="C652" s="4">
        <f aca="true" t="shared" si="113" ref="C652:J652">(C651/$K$651)</f>
        <v>0.04250991109257621</v>
      </c>
      <c r="D652" s="4">
        <f t="shared" si="113"/>
        <v>0.037575694118604674</v>
      </c>
      <c r="E652" s="4">
        <f t="shared" si="113"/>
        <v>0.20273311728656626</v>
      </c>
      <c r="F652" s="4">
        <f t="shared" si="113"/>
        <v>0.008956102382703562</v>
      </c>
      <c r="G652" s="4">
        <f t="shared" si="113"/>
        <v>0.18573830467554958</v>
      </c>
      <c r="H652" s="4">
        <f t="shared" si="113"/>
        <v>0.16599177889473454</v>
      </c>
      <c r="I652" s="4">
        <f t="shared" si="113"/>
        <v>0.06705252114631326</v>
      </c>
      <c r="J652" s="4">
        <f t="shared" si="113"/>
        <v>0.1508069465780688</v>
      </c>
      <c r="K652" s="2"/>
      <c r="L652" s="3">
        <f>SUM(B652:K652)</f>
        <v>0.9999999999999999</v>
      </c>
    </row>
    <row r="653" ht="12.75">
      <c r="A653" s="1" t="s">
        <v>23</v>
      </c>
    </row>
    <row r="657" spans="1:11" ht="12.75">
      <c r="A657" s="10"/>
      <c r="B657" s="10"/>
      <c r="D657" s="15" t="s">
        <v>156</v>
      </c>
      <c r="E657" s="10"/>
      <c r="G657" s="10"/>
      <c r="H657" s="10"/>
      <c r="I657" s="10"/>
      <c r="J657" s="10"/>
      <c r="K657" s="10"/>
    </row>
    <row r="658" spans="1:12" ht="12.75">
      <c r="A658" s="26" t="s">
        <v>22</v>
      </c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</row>
    <row r="659" spans="1:12" ht="12.75">
      <c r="A659" s="1"/>
      <c r="B659" s="1" t="s">
        <v>13</v>
      </c>
      <c r="C659" s="1"/>
      <c r="D659" s="1"/>
      <c r="E659" s="1"/>
      <c r="F659" s="1"/>
      <c r="G659" s="1"/>
      <c r="H659" s="1"/>
      <c r="I659" s="1" t="s">
        <v>5</v>
      </c>
      <c r="J659" s="1"/>
      <c r="K659" s="1"/>
      <c r="L659" s="1"/>
    </row>
    <row r="660" spans="1:12" ht="12.75">
      <c r="A660" s="1"/>
      <c r="B660" s="1" t="s">
        <v>1</v>
      </c>
      <c r="C660" s="1" t="s">
        <v>2</v>
      </c>
      <c r="D660" s="1" t="s">
        <v>4</v>
      </c>
      <c r="E660" s="1" t="s">
        <v>6</v>
      </c>
      <c r="F660" s="1" t="s">
        <v>7</v>
      </c>
      <c r="G660" s="1" t="s">
        <v>9</v>
      </c>
      <c r="H660" s="1" t="s">
        <v>1</v>
      </c>
      <c r="I660" s="1" t="s">
        <v>2</v>
      </c>
      <c r="J660" s="1" t="s">
        <v>26</v>
      </c>
      <c r="K660" s="1" t="s">
        <v>24</v>
      </c>
      <c r="L660" s="1" t="s">
        <v>25</v>
      </c>
    </row>
    <row r="661" spans="1:12" ht="12.7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"/>
    </row>
    <row r="662" spans="1:12" ht="12.75">
      <c r="A662" s="1" t="s">
        <v>20</v>
      </c>
      <c r="B662" s="2">
        <v>364403</v>
      </c>
      <c r="C662" s="2">
        <v>114387</v>
      </c>
      <c r="D662" s="2">
        <v>87333</v>
      </c>
      <c r="E662" s="2">
        <v>454541</v>
      </c>
      <c r="F662" s="2">
        <v>19501</v>
      </c>
      <c r="G662" s="2">
        <v>473871</v>
      </c>
      <c r="H662" s="2">
        <v>428086</v>
      </c>
      <c r="I662" s="2">
        <v>188763</v>
      </c>
      <c r="J662" s="2">
        <v>302093</v>
      </c>
      <c r="K662" s="2">
        <f aca="true" t="shared" si="114" ref="K662:K673">SUM(B662:J662)</f>
        <v>2432978</v>
      </c>
      <c r="L662" s="3">
        <f aca="true" t="shared" si="115" ref="L662:L673">K662/Total</f>
        <v>0.08705534061076761</v>
      </c>
    </row>
    <row r="663" spans="1:12" ht="12.75">
      <c r="A663" s="1" t="s">
        <v>21</v>
      </c>
      <c r="B663" s="2">
        <v>326907</v>
      </c>
      <c r="C663" s="2">
        <v>95414</v>
      </c>
      <c r="D663" s="2">
        <v>94804</v>
      </c>
      <c r="E663" s="2">
        <v>546358</v>
      </c>
      <c r="F663" s="2">
        <v>23838</v>
      </c>
      <c r="G663" s="2">
        <v>424199</v>
      </c>
      <c r="H663" s="2">
        <v>388775</v>
      </c>
      <c r="I663" s="2">
        <v>166544</v>
      </c>
      <c r="J663" s="2">
        <v>308191</v>
      </c>
      <c r="K663" s="2">
        <f t="shared" si="114"/>
        <v>2375030</v>
      </c>
      <c r="L663" s="3">
        <f t="shared" si="115"/>
        <v>0.0849818804817764</v>
      </c>
    </row>
    <row r="664" spans="1:12" ht="12.75">
      <c r="A664" s="1" t="s">
        <v>17</v>
      </c>
      <c r="B664" s="2">
        <v>276720</v>
      </c>
      <c r="C664" s="2">
        <v>80702</v>
      </c>
      <c r="D664" s="2">
        <v>94066</v>
      </c>
      <c r="E664" s="2">
        <v>521284</v>
      </c>
      <c r="F664" s="2">
        <v>21216</v>
      </c>
      <c r="G664" s="2">
        <v>338689</v>
      </c>
      <c r="H664" s="2">
        <v>320913</v>
      </c>
      <c r="I664" s="2">
        <v>155954</v>
      </c>
      <c r="J664" s="2">
        <v>398979</v>
      </c>
      <c r="K664" s="2">
        <f t="shared" si="114"/>
        <v>2208523</v>
      </c>
      <c r="L664" s="3">
        <f t="shared" si="115"/>
        <v>0.07902402817111964</v>
      </c>
    </row>
    <row r="665" spans="1:12" ht="12.75">
      <c r="A665" s="1" t="s">
        <v>15</v>
      </c>
      <c r="B665" s="2">
        <v>296402</v>
      </c>
      <c r="C665" s="2">
        <v>85917</v>
      </c>
      <c r="D665" s="2">
        <v>91192</v>
      </c>
      <c r="E665" s="2">
        <v>420150</v>
      </c>
      <c r="F665" s="2">
        <v>19754</v>
      </c>
      <c r="G665" s="2">
        <v>377155</v>
      </c>
      <c r="H665" s="2">
        <v>350084</v>
      </c>
      <c r="I665" s="2">
        <v>135649</v>
      </c>
      <c r="J665" s="2">
        <v>343764</v>
      </c>
      <c r="K665" s="2">
        <f t="shared" si="114"/>
        <v>2120067</v>
      </c>
      <c r="L665" s="3">
        <f t="shared" si="115"/>
        <v>0.0758589493216331</v>
      </c>
    </row>
    <row r="666" spans="1:12" ht="12.75">
      <c r="A666" s="1" t="s">
        <v>16</v>
      </c>
      <c r="B666" s="2">
        <v>326124</v>
      </c>
      <c r="C666" s="2">
        <v>97305</v>
      </c>
      <c r="D666" s="2">
        <v>91004</v>
      </c>
      <c r="E666" s="2">
        <v>489846</v>
      </c>
      <c r="F666" s="2">
        <v>22305</v>
      </c>
      <c r="G666" s="2">
        <v>440939</v>
      </c>
      <c r="H666" s="2">
        <v>376924</v>
      </c>
      <c r="I666" s="2">
        <v>166331</v>
      </c>
      <c r="J666" s="2">
        <v>331109</v>
      </c>
      <c r="K666" s="2">
        <f t="shared" si="114"/>
        <v>2341887</v>
      </c>
      <c r="L666" s="3">
        <f t="shared" si="115"/>
        <v>0.08379597779220722</v>
      </c>
    </row>
    <row r="667" spans="1:12" ht="12.75">
      <c r="A667" s="1" t="s">
        <v>14</v>
      </c>
      <c r="B667" s="2">
        <v>303660</v>
      </c>
      <c r="C667" s="2">
        <v>98619</v>
      </c>
      <c r="D667" s="2">
        <v>85890</v>
      </c>
      <c r="E667" s="2">
        <v>407759</v>
      </c>
      <c r="F667" s="2">
        <v>16713</v>
      </c>
      <c r="G667" s="2">
        <v>408337</v>
      </c>
      <c r="H667" s="2">
        <v>361667</v>
      </c>
      <c r="I667" s="2">
        <v>154129</v>
      </c>
      <c r="J667" s="2">
        <v>329826</v>
      </c>
      <c r="K667" s="2">
        <f t="shared" si="114"/>
        <v>2166600</v>
      </c>
      <c r="L667" s="3">
        <f t="shared" si="115"/>
        <v>0.07752396485594572</v>
      </c>
    </row>
    <row r="668" spans="1:12" ht="12.75">
      <c r="A668" s="1" t="s">
        <v>12</v>
      </c>
      <c r="B668" s="2">
        <v>332511</v>
      </c>
      <c r="C668" s="2">
        <v>94822</v>
      </c>
      <c r="D668" s="2">
        <v>58169</v>
      </c>
      <c r="E668" s="2">
        <v>441348</v>
      </c>
      <c r="F668" s="2">
        <v>18901</v>
      </c>
      <c r="G668" s="2">
        <v>434681</v>
      </c>
      <c r="H668" s="2">
        <v>383828</v>
      </c>
      <c r="I668" s="2">
        <v>162838</v>
      </c>
      <c r="J668" s="2">
        <v>333681</v>
      </c>
      <c r="K668" s="2">
        <f t="shared" si="114"/>
        <v>2260779</v>
      </c>
      <c r="L668" s="3">
        <f t="shared" si="115"/>
        <v>0.08089382061435434</v>
      </c>
    </row>
    <row r="669" spans="1:12" ht="12.75">
      <c r="A669" s="1" t="s">
        <v>10</v>
      </c>
      <c r="B669" s="2">
        <v>267100</v>
      </c>
      <c r="C669" s="2">
        <v>94287</v>
      </c>
      <c r="D669" s="2">
        <v>81540</v>
      </c>
      <c r="E669" s="2">
        <v>514884</v>
      </c>
      <c r="F669" s="2">
        <v>18844</v>
      </c>
      <c r="G669" s="2">
        <v>442238</v>
      </c>
      <c r="H669" s="2">
        <v>394165</v>
      </c>
      <c r="I669" s="2">
        <v>158976</v>
      </c>
      <c r="J669" s="2">
        <v>334734</v>
      </c>
      <c r="K669" s="2">
        <f t="shared" si="114"/>
        <v>2306768</v>
      </c>
      <c r="L669" s="3">
        <f>K669/Total</f>
        <v>0.08253937107118074</v>
      </c>
    </row>
    <row r="670" spans="1:12" ht="12.75">
      <c r="A670" s="1" t="s">
        <v>11</v>
      </c>
      <c r="B670" s="2">
        <v>267100</v>
      </c>
      <c r="C670" s="2">
        <v>94287</v>
      </c>
      <c r="D670" s="2">
        <v>87845</v>
      </c>
      <c r="E670" s="2">
        <v>432652</v>
      </c>
      <c r="F670" s="2">
        <v>21956</v>
      </c>
      <c r="G670" s="2">
        <v>394120</v>
      </c>
      <c r="H670" s="2">
        <v>371267</v>
      </c>
      <c r="I670" s="2">
        <v>147721</v>
      </c>
      <c r="J670" s="2">
        <v>366789</v>
      </c>
      <c r="K670" s="2">
        <f t="shared" si="114"/>
        <v>2183737</v>
      </c>
      <c r="L670" s="3">
        <f t="shared" si="115"/>
        <v>0.07813715057815394</v>
      </c>
    </row>
    <row r="671" spans="1:12" ht="12.75">
      <c r="A671" s="1" t="s">
        <v>0</v>
      </c>
      <c r="B671" s="2">
        <v>356533</v>
      </c>
      <c r="C671" s="2">
        <v>102824</v>
      </c>
      <c r="D671" s="2">
        <v>94752</v>
      </c>
      <c r="E671" s="2">
        <v>422024</v>
      </c>
      <c r="F671" s="2">
        <v>20599</v>
      </c>
      <c r="G671" s="2">
        <v>456746</v>
      </c>
      <c r="H671" s="2">
        <v>418116</v>
      </c>
      <c r="I671" s="2">
        <v>161565</v>
      </c>
      <c r="J671" s="2">
        <v>388297</v>
      </c>
      <c r="K671" s="2">
        <f t="shared" si="114"/>
        <v>2421456</v>
      </c>
      <c r="L671" s="3">
        <f t="shared" si="115"/>
        <v>0.08664306740709818</v>
      </c>
    </row>
    <row r="672" spans="1:12" ht="12.75">
      <c r="A672" s="1" t="s">
        <v>18</v>
      </c>
      <c r="B672" s="2">
        <v>375020</v>
      </c>
      <c r="C672" s="2">
        <v>111591</v>
      </c>
      <c r="D672" s="2">
        <v>93296</v>
      </c>
      <c r="E672" s="2">
        <v>571117</v>
      </c>
      <c r="F672" s="2">
        <v>24292</v>
      </c>
      <c r="G672" s="2">
        <v>480295</v>
      </c>
      <c r="H672" s="2">
        <v>411116</v>
      </c>
      <c r="I672" s="2">
        <v>173591</v>
      </c>
      <c r="J672" s="2">
        <v>367137</v>
      </c>
      <c r="K672" s="2">
        <f t="shared" si="114"/>
        <v>2607455</v>
      </c>
      <c r="L672" s="3">
        <f t="shared" si="115"/>
        <v>0.09329837061915441</v>
      </c>
    </row>
    <row r="673" spans="1:12" ht="12.75">
      <c r="A673" s="1" t="s">
        <v>19</v>
      </c>
      <c r="B673" s="2">
        <v>392736</v>
      </c>
      <c r="C673" s="2">
        <v>123832</v>
      </c>
      <c r="D673" s="2">
        <v>89225</v>
      </c>
      <c r="E673" s="2">
        <v>416277</v>
      </c>
      <c r="F673" s="2">
        <v>18713</v>
      </c>
      <c r="G673" s="2">
        <v>540108</v>
      </c>
      <c r="H673" s="2">
        <v>436556</v>
      </c>
      <c r="I673" s="2">
        <v>184967</v>
      </c>
      <c r="J673" s="2">
        <v>354013</v>
      </c>
      <c r="K673" s="2">
        <f t="shared" si="114"/>
        <v>2556427</v>
      </c>
      <c r="L673" s="3">
        <f t="shared" si="115"/>
        <v>0.09147251772583345</v>
      </c>
    </row>
    <row r="674" spans="1:12" ht="12.75">
      <c r="A674" s="1" t="s">
        <v>24</v>
      </c>
      <c r="B674" s="2">
        <f aca="true" t="shared" si="116" ref="B674:K674">SUM(B662:B673)</f>
        <v>3885216</v>
      </c>
      <c r="C674" s="2">
        <f t="shared" si="116"/>
        <v>1193987</v>
      </c>
      <c r="D674" s="2">
        <f t="shared" si="116"/>
        <v>1049116</v>
      </c>
      <c r="E674" s="2">
        <f t="shared" si="116"/>
        <v>5638240</v>
      </c>
      <c r="F674" s="2">
        <f t="shared" si="116"/>
        <v>246632</v>
      </c>
      <c r="G674" s="2">
        <f t="shared" si="116"/>
        <v>5211378</v>
      </c>
      <c r="H674" s="2">
        <f t="shared" si="116"/>
        <v>4641497</v>
      </c>
      <c r="I674" s="2">
        <f t="shared" si="116"/>
        <v>1957028</v>
      </c>
      <c r="J674" s="2">
        <f t="shared" si="116"/>
        <v>4158613</v>
      </c>
      <c r="K674" s="2">
        <f t="shared" si="116"/>
        <v>27981707</v>
      </c>
      <c r="L674" s="3">
        <f>K674/$K$674</f>
        <v>1</v>
      </c>
    </row>
    <row r="675" spans="1:12" ht="12.75">
      <c r="A675" s="1" t="s">
        <v>25</v>
      </c>
      <c r="B675" s="4">
        <f>(B674/$K674)</f>
        <v>0.13884842693835656</v>
      </c>
      <c r="C675" s="4">
        <f aca="true" t="shared" si="117" ref="C675:J675">(C674/$K$674)</f>
        <v>0.042670270259066036</v>
      </c>
      <c r="D675" s="4">
        <f t="shared" si="117"/>
        <v>0.037492923501772066</v>
      </c>
      <c r="E675" s="4">
        <f t="shared" si="117"/>
        <v>0.2014973568267297</v>
      </c>
      <c r="F675" s="4">
        <f t="shared" si="117"/>
        <v>0.008814044118180495</v>
      </c>
      <c r="G675" s="4">
        <f t="shared" si="117"/>
        <v>0.186242318955023</v>
      </c>
      <c r="H675" s="4">
        <f t="shared" si="117"/>
        <v>0.16587612042396127</v>
      </c>
      <c r="I675" s="4">
        <f t="shared" si="117"/>
        <v>0.06993955014967457</v>
      </c>
      <c r="J675" s="4">
        <f t="shared" si="117"/>
        <v>0.14861898882723631</v>
      </c>
      <c r="K675" s="2"/>
      <c r="L675" s="3">
        <f>SUM(B675:K675)</f>
        <v>1</v>
      </c>
    </row>
    <row r="676" ht="12.75">
      <c r="A676" s="1" t="s">
        <v>23</v>
      </c>
    </row>
    <row r="677" ht="12.75">
      <c r="A677" s="1"/>
    </row>
    <row r="678" ht="12.75">
      <c r="A678" s="1"/>
    </row>
    <row r="679" spans="1:11" ht="12.75">
      <c r="A679" s="10"/>
      <c r="B679" s="10"/>
      <c r="D679" s="15" t="s">
        <v>155</v>
      </c>
      <c r="E679" s="10"/>
      <c r="G679" s="10"/>
      <c r="H679" s="10"/>
      <c r="I679" s="10"/>
      <c r="J679" s="10"/>
      <c r="K679" s="10"/>
    </row>
    <row r="680" spans="1:12" ht="12.75">
      <c r="A680" s="26" t="s">
        <v>22</v>
      </c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</row>
    <row r="681" spans="1:12" ht="12.75">
      <c r="A681" s="1"/>
      <c r="B681" s="1" t="s">
        <v>13</v>
      </c>
      <c r="C681" s="1"/>
      <c r="D681" s="1"/>
      <c r="E681" s="1"/>
      <c r="F681" s="1"/>
      <c r="G681" s="1"/>
      <c r="H681" s="1"/>
      <c r="I681" s="1" t="s">
        <v>5</v>
      </c>
      <c r="J681" s="1"/>
      <c r="K681" s="1"/>
      <c r="L681" s="1"/>
    </row>
    <row r="682" spans="1:12" ht="12.75">
      <c r="A682" s="1"/>
      <c r="B682" s="1" t="s">
        <v>1</v>
      </c>
      <c r="C682" s="1" t="s">
        <v>2</v>
      </c>
      <c r="D682" s="1" t="s">
        <v>4</v>
      </c>
      <c r="E682" s="1" t="s">
        <v>6</v>
      </c>
      <c r="F682" s="1" t="s">
        <v>7</v>
      </c>
      <c r="G682" s="1" t="s">
        <v>9</v>
      </c>
      <c r="H682" s="1" t="s">
        <v>1</v>
      </c>
      <c r="I682" s="1" t="s">
        <v>2</v>
      </c>
      <c r="J682" s="1" t="s">
        <v>26</v>
      </c>
      <c r="K682" s="1" t="s">
        <v>24</v>
      </c>
      <c r="L682" s="1" t="s">
        <v>25</v>
      </c>
    </row>
    <row r="683" spans="1:12" ht="12.7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"/>
    </row>
    <row r="684" spans="1:12" ht="12.75">
      <c r="A684" s="1" t="s">
        <v>146</v>
      </c>
      <c r="B684" s="2">
        <v>363988</v>
      </c>
      <c r="C684" s="2">
        <v>114333</v>
      </c>
      <c r="D684" s="2">
        <v>89154</v>
      </c>
      <c r="E684" s="2">
        <v>478407</v>
      </c>
      <c r="F684" s="2">
        <v>19316</v>
      </c>
      <c r="G684" s="2">
        <v>471165</v>
      </c>
      <c r="H684" s="2">
        <v>397632</v>
      </c>
      <c r="I684" s="2">
        <v>181333</v>
      </c>
      <c r="J684" s="2">
        <v>193444</v>
      </c>
      <c r="K684" s="2">
        <f aca="true" t="shared" si="118" ref="K684:K695">SUM(B684:J684)</f>
        <v>2308772</v>
      </c>
      <c r="L684" s="3">
        <f aca="true" t="shared" si="119" ref="L684:L695">K684/Total</f>
        <v>0.08261107698162629</v>
      </c>
    </row>
    <row r="685" spans="1:12" ht="12.75">
      <c r="A685" s="1" t="s">
        <v>20</v>
      </c>
      <c r="B685" s="2">
        <v>364403</v>
      </c>
      <c r="C685" s="2">
        <v>114387</v>
      </c>
      <c r="D685" s="2">
        <v>87333</v>
      </c>
      <c r="E685" s="2">
        <v>454541</v>
      </c>
      <c r="F685" s="2">
        <v>19501</v>
      </c>
      <c r="G685" s="2">
        <v>473871</v>
      </c>
      <c r="H685" s="2">
        <v>428086</v>
      </c>
      <c r="I685" s="2">
        <v>188763</v>
      </c>
      <c r="J685" s="2">
        <v>302093</v>
      </c>
      <c r="K685" s="2">
        <f t="shared" si="118"/>
        <v>2432978</v>
      </c>
      <c r="L685" s="3">
        <f t="shared" si="119"/>
        <v>0.08705534061076761</v>
      </c>
    </row>
    <row r="686" spans="1:12" ht="12.75">
      <c r="A686" s="1" t="s">
        <v>21</v>
      </c>
      <c r="B686" s="2">
        <v>326907</v>
      </c>
      <c r="C686" s="2">
        <v>95414</v>
      </c>
      <c r="D686" s="2">
        <v>94804</v>
      </c>
      <c r="E686" s="2">
        <v>546358</v>
      </c>
      <c r="F686" s="2">
        <v>23838</v>
      </c>
      <c r="G686" s="2">
        <v>424199</v>
      </c>
      <c r="H686" s="2">
        <v>388775</v>
      </c>
      <c r="I686" s="2">
        <v>166544</v>
      </c>
      <c r="J686" s="2">
        <v>308191</v>
      </c>
      <c r="K686" s="2">
        <f t="shared" si="118"/>
        <v>2375030</v>
      </c>
      <c r="L686" s="3">
        <f t="shared" si="119"/>
        <v>0.0849818804817764</v>
      </c>
    </row>
    <row r="687" spans="1:12" ht="12.75">
      <c r="A687" s="1" t="s">
        <v>17</v>
      </c>
      <c r="B687" s="2">
        <v>276720</v>
      </c>
      <c r="C687" s="2">
        <v>80702</v>
      </c>
      <c r="D687" s="2">
        <v>94066</v>
      </c>
      <c r="E687" s="2">
        <v>521284</v>
      </c>
      <c r="F687" s="2">
        <v>21216</v>
      </c>
      <c r="G687" s="2">
        <v>338689</v>
      </c>
      <c r="H687" s="2">
        <v>320913</v>
      </c>
      <c r="I687" s="2">
        <v>155954</v>
      </c>
      <c r="J687" s="2">
        <v>398979</v>
      </c>
      <c r="K687" s="2">
        <f t="shared" si="118"/>
        <v>2208523</v>
      </c>
      <c r="L687" s="3">
        <f t="shared" si="119"/>
        <v>0.07902402817111964</v>
      </c>
    </row>
    <row r="688" spans="1:12" ht="12.75">
      <c r="A688" s="1" t="s">
        <v>15</v>
      </c>
      <c r="B688" s="2">
        <v>296402</v>
      </c>
      <c r="C688" s="2">
        <v>85917</v>
      </c>
      <c r="D688" s="2">
        <v>91192</v>
      </c>
      <c r="E688" s="2">
        <v>420150</v>
      </c>
      <c r="F688" s="2">
        <v>19754</v>
      </c>
      <c r="G688" s="2">
        <v>377155</v>
      </c>
      <c r="H688" s="2">
        <v>350084</v>
      </c>
      <c r="I688" s="2">
        <v>135649</v>
      </c>
      <c r="J688" s="2">
        <v>343764</v>
      </c>
      <c r="K688" s="2">
        <f t="shared" si="118"/>
        <v>2120067</v>
      </c>
      <c r="L688" s="3">
        <f t="shared" si="119"/>
        <v>0.0758589493216331</v>
      </c>
    </row>
    <row r="689" spans="1:12" ht="12.75">
      <c r="A689" s="1" t="s">
        <v>16</v>
      </c>
      <c r="B689" s="2">
        <v>326124</v>
      </c>
      <c r="C689" s="2">
        <v>97305</v>
      </c>
      <c r="D689" s="2">
        <v>91004</v>
      </c>
      <c r="E689" s="2">
        <v>489846</v>
      </c>
      <c r="F689" s="2">
        <v>22305</v>
      </c>
      <c r="G689" s="2">
        <v>440939</v>
      </c>
      <c r="H689" s="2">
        <v>376924</v>
      </c>
      <c r="I689" s="2">
        <v>166331</v>
      </c>
      <c r="J689" s="2">
        <v>331109</v>
      </c>
      <c r="K689" s="2">
        <f t="shared" si="118"/>
        <v>2341887</v>
      </c>
      <c r="L689" s="3">
        <f t="shared" si="119"/>
        <v>0.08379597779220722</v>
      </c>
    </row>
    <row r="690" spans="1:12" ht="12.75">
      <c r="A690" s="1" t="s">
        <v>14</v>
      </c>
      <c r="B690" s="2">
        <v>303660</v>
      </c>
      <c r="C690" s="2">
        <v>98619</v>
      </c>
      <c r="D690" s="2">
        <v>85890</v>
      </c>
      <c r="E690" s="2">
        <v>407759</v>
      </c>
      <c r="F690" s="2">
        <v>16713</v>
      </c>
      <c r="G690" s="2">
        <v>408337</v>
      </c>
      <c r="H690" s="2">
        <v>361667</v>
      </c>
      <c r="I690" s="2">
        <v>154129</v>
      </c>
      <c r="J690" s="2">
        <v>329826</v>
      </c>
      <c r="K690" s="2">
        <f t="shared" si="118"/>
        <v>2166600</v>
      </c>
      <c r="L690" s="3">
        <f t="shared" si="119"/>
        <v>0.07752396485594572</v>
      </c>
    </row>
    <row r="691" spans="1:12" ht="12.75">
      <c r="A691" s="1" t="s">
        <v>12</v>
      </c>
      <c r="B691" s="2">
        <v>332511</v>
      </c>
      <c r="C691" s="2">
        <v>94822</v>
      </c>
      <c r="D691" s="2">
        <v>58169</v>
      </c>
      <c r="E691" s="2">
        <v>441348</v>
      </c>
      <c r="F691" s="2">
        <v>18901</v>
      </c>
      <c r="G691" s="2">
        <v>434681</v>
      </c>
      <c r="H691" s="2">
        <v>383828</v>
      </c>
      <c r="I691" s="2">
        <v>162838</v>
      </c>
      <c r="J691" s="2">
        <v>333681</v>
      </c>
      <c r="K691" s="2">
        <f t="shared" si="118"/>
        <v>2260779</v>
      </c>
      <c r="L691" s="3">
        <f t="shared" si="119"/>
        <v>0.08089382061435434</v>
      </c>
    </row>
    <row r="692" spans="1:12" ht="12.75">
      <c r="A692" s="1" t="s">
        <v>10</v>
      </c>
      <c r="B692" s="2">
        <v>267100</v>
      </c>
      <c r="C692" s="2">
        <v>94287</v>
      </c>
      <c r="D692" s="2">
        <v>81540</v>
      </c>
      <c r="E692" s="2">
        <v>514884</v>
      </c>
      <c r="F692" s="2">
        <v>18844</v>
      </c>
      <c r="G692" s="2">
        <v>442238</v>
      </c>
      <c r="H692" s="2">
        <v>394165</v>
      </c>
      <c r="I692" s="2">
        <v>158976</v>
      </c>
      <c r="J692" s="2">
        <v>334734</v>
      </c>
      <c r="K692" s="2">
        <f t="shared" si="118"/>
        <v>2306768</v>
      </c>
      <c r="L692" s="3">
        <f>K692/Total</f>
        <v>0.08253937107118074</v>
      </c>
    </row>
    <row r="693" spans="1:12" ht="12.75">
      <c r="A693" s="1" t="s">
        <v>11</v>
      </c>
      <c r="B693" s="2">
        <v>267100</v>
      </c>
      <c r="C693" s="2">
        <v>94287</v>
      </c>
      <c r="D693" s="2">
        <v>87845</v>
      </c>
      <c r="E693" s="2">
        <v>432652</v>
      </c>
      <c r="F693" s="2">
        <v>21956</v>
      </c>
      <c r="G693" s="2">
        <v>394120</v>
      </c>
      <c r="H693" s="2">
        <v>371267</v>
      </c>
      <c r="I693" s="2">
        <v>147721</v>
      </c>
      <c r="J693" s="2">
        <v>366789</v>
      </c>
      <c r="K693" s="2">
        <f t="shared" si="118"/>
        <v>2183737</v>
      </c>
      <c r="L693" s="3">
        <f t="shared" si="119"/>
        <v>0.07813715057815394</v>
      </c>
    </row>
    <row r="694" spans="1:12" ht="12.75">
      <c r="A694" s="1" t="s">
        <v>0</v>
      </c>
      <c r="B694" s="2">
        <v>356533</v>
      </c>
      <c r="C694" s="2">
        <v>102824</v>
      </c>
      <c r="D694" s="2">
        <v>94752</v>
      </c>
      <c r="E694" s="2">
        <v>422024</v>
      </c>
      <c r="F694" s="2">
        <v>20599</v>
      </c>
      <c r="G694" s="2">
        <v>456746</v>
      </c>
      <c r="H694" s="2">
        <v>418116</v>
      </c>
      <c r="I694" s="2">
        <v>161565</v>
      </c>
      <c r="J694" s="2">
        <v>388297</v>
      </c>
      <c r="K694" s="2">
        <f t="shared" si="118"/>
        <v>2421456</v>
      </c>
      <c r="L694" s="3">
        <f t="shared" si="119"/>
        <v>0.08664306740709818</v>
      </c>
    </row>
    <row r="695" spans="1:12" ht="12.75">
      <c r="A695" s="1" t="s">
        <v>18</v>
      </c>
      <c r="B695" s="2">
        <v>375020</v>
      </c>
      <c r="C695" s="2">
        <v>111591</v>
      </c>
      <c r="D695" s="2">
        <v>93296</v>
      </c>
      <c r="E695" s="2">
        <v>571117</v>
      </c>
      <c r="F695" s="2">
        <v>24292</v>
      </c>
      <c r="G695" s="2">
        <v>480295</v>
      </c>
      <c r="H695" s="2">
        <v>411116</v>
      </c>
      <c r="I695" s="2">
        <v>173591</v>
      </c>
      <c r="J695" s="2">
        <v>367137</v>
      </c>
      <c r="K695" s="2">
        <f t="shared" si="118"/>
        <v>2607455</v>
      </c>
      <c r="L695" s="3">
        <f t="shared" si="119"/>
        <v>0.09329837061915441</v>
      </c>
    </row>
    <row r="696" spans="1:12" ht="12.75">
      <c r="A696" s="1" t="s">
        <v>24</v>
      </c>
      <c r="B696" s="2">
        <f aca="true" t="shared" si="120" ref="B696:K696">SUM(B684:B695)</f>
        <v>3856468</v>
      </c>
      <c r="C696" s="2">
        <f t="shared" si="120"/>
        <v>1184488</v>
      </c>
      <c r="D696" s="2">
        <f t="shared" si="120"/>
        <v>1049045</v>
      </c>
      <c r="E696" s="2">
        <f t="shared" si="120"/>
        <v>5700370</v>
      </c>
      <c r="F696" s="2">
        <f t="shared" si="120"/>
        <v>247235</v>
      </c>
      <c r="G696" s="2">
        <f t="shared" si="120"/>
        <v>5142435</v>
      </c>
      <c r="H696" s="2">
        <f t="shared" si="120"/>
        <v>4602573</v>
      </c>
      <c r="I696" s="2">
        <f t="shared" si="120"/>
        <v>1953394</v>
      </c>
      <c r="J696" s="2">
        <f t="shared" si="120"/>
        <v>3998044</v>
      </c>
      <c r="K696" s="2">
        <f t="shared" si="120"/>
        <v>27734052</v>
      </c>
      <c r="L696" s="3">
        <f>K696/$K$696</f>
        <v>1</v>
      </c>
    </row>
    <row r="697" spans="1:12" ht="12.75">
      <c r="A697" s="1" t="s">
        <v>25</v>
      </c>
      <c r="B697" s="4">
        <f>(B696/$K696)</f>
        <v>0.1390517332267207</v>
      </c>
      <c r="C697" s="4">
        <f aca="true" t="shared" si="121" ref="C697:J697">(C696/$K$696)</f>
        <v>0.0427087971133825</v>
      </c>
      <c r="D697" s="4">
        <f t="shared" si="121"/>
        <v>0.037825161646051576</v>
      </c>
      <c r="E697" s="4">
        <f t="shared" si="121"/>
        <v>0.20553686132844923</v>
      </c>
      <c r="F697" s="4">
        <f t="shared" si="121"/>
        <v>0.008914492552332417</v>
      </c>
      <c r="G697" s="4">
        <f t="shared" si="121"/>
        <v>0.1854195340803428</v>
      </c>
      <c r="H697" s="4">
        <f t="shared" si="121"/>
        <v>0.165953860618708</v>
      </c>
      <c r="I697" s="4">
        <f t="shared" si="121"/>
        <v>0.07043305464343977</v>
      </c>
      <c r="J697" s="4">
        <f t="shared" si="121"/>
        <v>0.144156504790573</v>
      </c>
      <c r="K697" s="2"/>
      <c r="L697" s="3">
        <f>SUM(B697:K697)</f>
        <v>0.9999999999999999</v>
      </c>
    </row>
    <row r="698" ht="12.75">
      <c r="A698" s="1" t="s">
        <v>23</v>
      </c>
    </row>
    <row r="699" ht="12.75">
      <c r="A699" s="1"/>
    </row>
    <row r="700" ht="12.75">
      <c r="A700" s="1"/>
    </row>
    <row r="702" spans="1:11" ht="12.75">
      <c r="A702" s="10"/>
      <c r="B702" s="10"/>
      <c r="D702" s="15" t="s">
        <v>154</v>
      </c>
      <c r="E702" s="10"/>
      <c r="G702" s="10"/>
      <c r="H702" s="10"/>
      <c r="I702" s="10"/>
      <c r="J702" s="10"/>
      <c r="K702" s="10"/>
    </row>
    <row r="703" spans="1:12" ht="12.75">
      <c r="A703" s="26" t="s">
        <v>22</v>
      </c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</row>
    <row r="704" spans="1:12" ht="12.75">
      <c r="A704" s="1"/>
      <c r="B704" s="1" t="s">
        <v>13</v>
      </c>
      <c r="C704" s="1"/>
      <c r="D704" s="1"/>
      <c r="E704" s="1"/>
      <c r="F704" s="1"/>
      <c r="G704" s="1"/>
      <c r="H704" s="1"/>
      <c r="I704" s="1" t="s">
        <v>5</v>
      </c>
      <c r="J704" s="1"/>
      <c r="K704" s="1"/>
      <c r="L704" s="1"/>
    </row>
    <row r="705" spans="1:12" ht="12.75">
      <c r="A705" s="1"/>
      <c r="B705" s="1" t="s">
        <v>1</v>
      </c>
      <c r="C705" s="1" t="s">
        <v>2</v>
      </c>
      <c r="D705" s="1" t="s">
        <v>4</v>
      </c>
      <c r="E705" s="1" t="s">
        <v>6</v>
      </c>
      <c r="F705" s="1" t="s">
        <v>7</v>
      </c>
      <c r="G705" s="1" t="s">
        <v>9</v>
      </c>
      <c r="H705" s="1" t="s">
        <v>1</v>
      </c>
      <c r="I705" s="1" t="s">
        <v>2</v>
      </c>
      <c r="J705" s="1" t="s">
        <v>26</v>
      </c>
      <c r="K705" s="1" t="s">
        <v>24</v>
      </c>
      <c r="L705" s="1" t="s">
        <v>25</v>
      </c>
    </row>
    <row r="706" spans="1:12" ht="12.7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"/>
    </row>
    <row r="707" spans="1:12" ht="12.75">
      <c r="A707" s="1" t="s">
        <v>18</v>
      </c>
      <c r="B707" s="2">
        <v>361895</v>
      </c>
      <c r="C707" s="2">
        <v>111617</v>
      </c>
      <c r="D707" s="2">
        <v>90349</v>
      </c>
      <c r="E707" s="2">
        <v>481975</v>
      </c>
      <c r="F707" s="2">
        <v>21356</v>
      </c>
      <c r="G707" s="2">
        <v>471695</v>
      </c>
      <c r="H707" s="2">
        <v>420273</v>
      </c>
      <c r="I707" s="2">
        <v>184017</v>
      </c>
      <c r="J707" s="2">
        <v>319060</v>
      </c>
      <c r="K707" s="2">
        <f aca="true" t="shared" si="122" ref="K707:K718">SUM(B707:J707)</f>
        <v>2462237</v>
      </c>
      <c r="L707" s="3">
        <f aca="true" t="shared" si="123" ref="L707:L712">K707/Total</f>
        <v>0.08810226837210802</v>
      </c>
    </row>
    <row r="708" spans="1:12" ht="12.75">
      <c r="A708" s="1" t="s">
        <v>146</v>
      </c>
      <c r="B708" s="2">
        <v>363988</v>
      </c>
      <c r="C708" s="2">
        <v>114333</v>
      </c>
      <c r="D708" s="2">
        <v>89154</v>
      </c>
      <c r="E708" s="2">
        <v>478407</v>
      </c>
      <c r="F708" s="2">
        <v>19316</v>
      </c>
      <c r="G708" s="2">
        <v>471165</v>
      </c>
      <c r="H708" s="2">
        <v>397632</v>
      </c>
      <c r="I708" s="2">
        <v>181333</v>
      </c>
      <c r="J708" s="2">
        <v>193444</v>
      </c>
      <c r="K708" s="2">
        <f t="shared" si="122"/>
        <v>2308772</v>
      </c>
      <c r="L708" s="3">
        <f t="shared" si="123"/>
        <v>0.08261107698162629</v>
      </c>
    </row>
    <row r="709" spans="1:12" ht="12.75">
      <c r="A709" s="1" t="s">
        <v>20</v>
      </c>
      <c r="B709" s="2">
        <v>364403</v>
      </c>
      <c r="C709" s="2">
        <v>114387</v>
      </c>
      <c r="D709" s="2">
        <v>87333</v>
      </c>
      <c r="E709" s="2">
        <v>454541</v>
      </c>
      <c r="F709" s="2">
        <v>19501</v>
      </c>
      <c r="G709" s="2">
        <v>473871</v>
      </c>
      <c r="H709" s="2">
        <v>428086</v>
      </c>
      <c r="I709" s="2">
        <v>188763</v>
      </c>
      <c r="J709" s="2">
        <v>302093</v>
      </c>
      <c r="K709" s="2">
        <f t="shared" si="122"/>
        <v>2432978</v>
      </c>
      <c r="L709" s="3">
        <f t="shared" si="123"/>
        <v>0.08705534061076761</v>
      </c>
    </row>
    <row r="710" spans="1:12" ht="12.75">
      <c r="A710" s="1" t="s">
        <v>21</v>
      </c>
      <c r="B710" s="2">
        <v>326907</v>
      </c>
      <c r="C710" s="2">
        <v>95414</v>
      </c>
      <c r="D710" s="2">
        <v>94804</v>
      </c>
      <c r="E710" s="2">
        <v>546358</v>
      </c>
      <c r="F710" s="2">
        <v>23838</v>
      </c>
      <c r="G710" s="2">
        <v>424199</v>
      </c>
      <c r="H710" s="2">
        <v>388775</v>
      </c>
      <c r="I710" s="2">
        <v>166544</v>
      </c>
      <c r="J710" s="2">
        <v>308191</v>
      </c>
      <c r="K710" s="2">
        <f t="shared" si="122"/>
        <v>2375030</v>
      </c>
      <c r="L710" s="3">
        <f t="shared" si="123"/>
        <v>0.0849818804817764</v>
      </c>
    </row>
    <row r="711" spans="1:12" ht="12.75">
      <c r="A711" s="1" t="s">
        <v>17</v>
      </c>
      <c r="B711" s="2">
        <v>276720</v>
      </c>
      <c r="C711" s="2">
        <v>80702</v>
      </c>
      <c r="D711" s="2">
        <v>94066</v>
      </c>
      <c r="E711" s="2">
        <v>521284</v>
      </c>
      <c r="F711" s="2">
        <v>21216</v>
      </c>
      <c r="G711" s="2">
        <v>338689</v>
      </c>
      <c r="H711" s="2">
        <v>320913</v>
      </c>
      <c r="I711" s="2">
        <v>155954</v>
      </c>
      <c r="J711" s="2">
        <v>398979</v>
      </c>
      <c r="K711" s="2">
        <f t="shared" si="122"/>
        <v>2208523</v>
      </c>
      <c r="L711" s="3">
        <f t="shared" si="123"/>
        <v>0.07902402817111964</v>
      </c>
    </row>
    <row r="712" spans="1:12" ht="12.75">
      <c r="A712" s="1" t="s">
        <v>15</v>
      </c>
      <c r="B712" s="2">
        <v>296402</v>
      </c>
      <c r="C712" s="2">
        <v>85917</v>
      </c>
      <c r="D712" s="2">
        <v>91192</v>
      </c>
      <c r="E712" s="2">
        <v>420150</v>
      </c>
      <c r="F712" s="2">
        <v>19754</v>
      </c>
      <c r="G712" s="2">
        <v>377155</v>
      </c>
      <c r="H712" s="2">
        <v>350084</v>
      </c>
      <c r="I712" s="2">
        <v>135649</v>
      </c>
      <c r="J712" s="2">
        <v>343764</v>
      </c>
      <c r="K712" s="2">
        <f t="shared" si="122"/>
        <v>2120067</v>
      </c>
      <c r="L712" s="3">
        <f t="shared" si="123"/>
        <v>0.0758589493216331</v>
      </c>
    </row>
    <row r="713" spans="1:12" ht="12.75">
      <c r="A713" s="1" t="s">
        <v>16</v>
      </c>
      <c r="B713" s="2">
        <v>326124</v>
      </c>
      <c r="C713" s="2">
        <v>97305</v>
      </c>
      <c r="D713" s="2">
        <v>91004</v>
      </c>
      <c r="E713" s="2">
        <v>489846</v>
      </c>
      <c r="F713" s="2">
        <v>22305</v>
      </c>
      <c r="G713" s="2">
        <v>440939</v>
      </c>
      <c r="H713" s="2">
        <v>376924</v>
      </c>
      <c r="I713" s="2">
        <v>166331</v>
      </c>
      <c r="J713" s="2">
        <v>331109</v>
      </c>
      <c r="K713" s="2">
        <f t="shared" si="122"/>
        <v>2341887</v>
      </c>
      <c r="L713" s="3">
        <f aca="true" t="shared" si="124" ref="L713:L718">K713/Total</f>
        <v>0.08379597779220722</v>
      </c>
    </row>
    <row r="714" spans="1:12" ht="12.75">
      <c r="A714" s="1" t="s">
        <v>14</v>
      </c>
      <c r="B714" s="2">
        <v>303660</v>
      </c>
      <c r="C714" s="2">
        <v>98619</v>
      </c>
      <c r="D714" s="2">
        <v>85890</v>
      </c>
      <c r="E714" s="2">
        <v>407759</v>
      </c>
      <c r="F714" s="2">
        <v>16713</v>
      </c>
      <c r="G714" s="2">
        <v>408337</v>
      </c>
      <c r="H714" s="2">
        <v>361667</v>
      </c>
      <c r="I714" s="2">
        <v>154129</v>
      </c>
      <c r="J714" s="2">
        <v>329826</v>
      </c>
      <c r="K714" s="2">
        <f t="shared" si="122"/>
        <v>2166600</v>
      </c>
      <c r="L714" s="3">
        <f t="shared" si="124"/>
        <v>0.07752396485594572</v>
      </c>
    </row>
    <row r="715" spans="1:12" ht="12.75">
      <c r="A715" s="1" t="s">
        <v>12</v>
      </c>
      <c r="B715" s="2">
        <v>332511</v>
      </c>
      <c r="C715" s="2">
        <v>94822</v>
      </c>
      <c r="D715" s="2">
        <v>58169</v>
      </c>
      <c r="E715" s="2">
        <v>441348</v>
      </c>
      <c r="F715" s="2">
        <v>18901</v>
      </c>
      <c r="G715" s="2">
        <v>434681</v>
      </c>
      <c r="H715" s="2">
        <v>383828</v>
      </c>
      <c r="I715" s="2">
        <v>162838</v>
      </c>
      <c r="J715" s="2">
        <v>333681</v>
      </c>
      <c r="K715" s="2">
        <f t="shared" si="122"/>
        <v>2260779</v>
      </c>
      <c r="L715" s="3">
        <f t="shared" si="124"/>
        <v>0.08089382061435434</v>
      </c>
    </row>
    <row r="716" spans="1:12" ht="12.75">
      <c r="A716" s="1" t="s">
        <v>10</v>
      </c>
      <c r="B716" s="2">
        <v>267100</v>
      </c>
      <c r="C716" s="2">
        <v>94287</v>
      </c>
      <c r="D716" s="2">
        <v>81540</v>
      </c>
      <c r="E716" s="2">
        <v>514884</v>
      </c>
      <c r="F716" s="2">
        <v>18844</v>
      </c>
      <c r="G716" s="2">
        <v>442238</v>
      </c>
      <c r="H716" s="2">
        <v>394165</v>
      </c>
      <c r="I716" s="2">
        <v>158976</v>
      </c>
      <c r="J716" s="2">
        <v>334734</v>
      </c>
      <c r="K716" s="2">
        <f t="shared" si="122"/>
        <v>2306768</v>
      </c>
      <c r="L716" s="3">
        <f t="shared" si="124"/>
        <v>0.08253937107118074</v>
      </c>
    </row>
    <row r="717" spans="1:12" ht="12.75">
      <c r="A717" s="1" t="s">
        <v>11</v>
      </c>
      <c r="B717" s="2">
        <v>267100</v>
      </c>
      <c r="C717" s="2">
        <v>94287</v>
      </c>
      <c r="D717" s="2">
        <v>87845</v>
      </c>
      <c r="E717" s="2">
        <v>432652</v>
      </c>
      <c r="F717" s="2">
        <v>21956</v>
      </c>
      <c r="G717" s="2">
        <v>394120</v>
      </c>
      <c r="H717" s="2">
        <v>371267</v>
      </c>
      <c r="I717" s="2">
        <v>147721</v>
      </c>
      <c r="J717" s="2">
        <v>366789</v>
      </c>
      <c r="K717" s="2">
        <f t="shared" si="122"/>
        <v>2183737</v>
      </c>
      <c r="L717" s="3">
        <f t="shared" si="124"/>
        <v>0.07813715057815394</v>
      </c>
    </row>
    <row r="718" spans="1:12" ht="12.75">
      <c r="A718" s="1" t="s">
        <v>0</v>
      </c>
      <c r="B718" s="2">
        <v>356533</v>
      </c>
      <c r="C718" s="2">
        <v>102824</v>
      </c>
      <c r="D718" s="2">
        <v>94752</v>
      </c>
      <c r="E718" s="2">
        <v>422024</v>
      </c>
      <c r="F718" s="2">
        <v>20599</v>
      </c>
      <c r="G718" s="2">
        <v>456746</v>
      </c>
      <c r="H718" s="2">
        <v>418116</v>
      </c>
      <c r="I718" s="2">
        <v>161565</v>
      </c>
      <c r="J718" s="2">
        <v>388297</v>
      </c>
      <c r="K718" s="2">
        <f t="shared" si="122"/>
        <v>2421456</v>
      </c>
      <c r="L718" s="3">
        <f t="shared" si="124"/>
        <v>0.08664306740709818</v>
      </c>
    </row>
    <row r="719" spans="1:12" ht="12.75">
      <c r="A719" s="1" t="s">
        <v>24</v>
      </c>
      <c r="B719" s="2">
        <f aca="true" t="shared" si="125" ref="B719:K719">SUM(B707:B718)</f>
        <v>3843343</v>
      </c>
      <c r="C719" s="2">
        <f t="shared" si="125"/>
        <v>1184514</v>
      </c>
      <c r="D719" s="2">
        <f t="shared" si="125"/>
        <v>1046098</v>
      </c>
      <c r="E719" s="2">
        <f t="shared" si="125"/>
        <v>5611228</v>
      </c>
      <c r="F719" s="2">
        <f t="shared" si="125"/>
        <v>244299</v>
      </c>
      <c r="G719" s="2">
        <f t="shared" si="125"/>
        <v>5133835</v>
      </c>
      <c r="H719" s="2">
        <f t="shared" si="125"/>
        <v>4611730</v>
      </c>
      <c r="I719" s="2">
        <f t="shared" si="125"/>
        <v>1963820</v>
      </c>
      <c r="J719" s="2">
        <f t="shared" si="125"/>
        <v>3949967</v>
      </c>
      <c r="K719" s="2">
        <f t="shared" si="125"/>
        <v>27588834</v>
      </c>
      <c r="L719" s="3">
        <f>K719/$K$719</f>
        <v>1</v>
      </c>
    </row>
    <row r="720" spans="1:12" ht="12.75">
      <c r="A720" s="1" t="s">
        <v>25</v>
      </c>
      <c r="B720" s="4">
        <f>(B719/$K719)</f>
        <v>0.13930791710878393</v>
      </c>
      <c r="C720" s="4">
        <f aca="true" t="shared" si="126" ref="C720:J720">(C719/$K$719)</f>
        <v>0.04293454373606365</v>
      </c>
      <c r="D720" s="4">
        <f t="shared" si="126"/>
        <v>0.037917441527249754</v>
      </c>
      <c r="E720" s="4">
        <f t="shared" si="126"/>
        <v>0.20338764588601316</v>
      </c>
      <c r="F720" s="4">
        <f t="shared" si="126"/>
        <v>0.008854995466644222</v>
      </c>
      <c r="G720" s="4">
        <f t="shared" si="126"/>
        <v>0.18608379752475224</v>
      </c>
      <c r="H720" s="4">
        <f t="shared" si="126"/>
        <v>0.16715929350258152</v>
      </c>
      <c r="I720" s="4">
        <f t="shared" si="126"/>
        <v>0.07118169618911767</v>
      </c>
      <c r="J720" s="4">
        <f t="shared" si="126"/>
        <v>0.14317266905879386</v>
      </c>
      <c r="K720" s="2"/>
      <c r="L720" s="3">
        <f>SUM(B720:K720)</f>
        <v>1</v>
      </c>
    </row>
    <row r="721" ht="12.75">
      <c r="A721" s="1" t="s">
        <v>23</v>
      </c>
    </row>
    <row r="725" spans="1:11" ht="12.75">
      <c r="A725" s="10"/>
      <c r="B725" s="10"/>
      <c r="D725" s="15" t="s">
        <v>153</v>
      </c>
      <c r="E725" s="10"/>
      <c r="G725" s="10"/>
      <c r="H725" s="10"/>
      <c r="I725" s="10"/>
      <c r="J725" s="10"/>
      <c r="K725" s="10"/>
    </row>
    <row r="726" spans="1:12" ht="12.75">
      <c r="A726" s="26" t="s">
        <v>22</v>
      </c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</row>
    <row r="727" spans="1:12" ht="12.75">
      <c r="A727" s="1"/>
      <c r="B727" s="1" t="s">
        <v>13</v>
      </c>
      <c r="C727" s="1"/>
      <c r="D727" s="1"/>
      <c r="E727" s="1"/>
      <c r="F727" s="1"/>
      <c r="G727" s="1"/>
      <c r="H727" s="1"/>
      <c r="I727" s="1" t="s">
        <v>5</v>
      </c>
      <c r="J727" s="1"/>
      <c r="K727" s="1"/>
      <c r="L727" s="1"/>
    </row>
    <row r="728" spans="1:12" ht="12.75">
      <c r="A728" s="1"/>
      <c r="B728" s="1" t="s">
        <v>1</v>
      </c>
      <c r="C728" s="1" t="s">
        <v>2</v>
      </c>
      <c r="D728" s="1" t="s">
        <v>4</v>
      </c>
      <c r="E728" s="1" t="s">
        <v>6</v>
      </c>
      <c r="F728" s="1" t="s">
        <v>7</v>
      </c>
      <c r="G728" s="1" t="s">
        <v>9</v>
      </c>
      <c r="H728" s="1" t="s">
        <v>1</v>
      </c>
      <c r="I728" s="1" t="s">
        <v>2</v>
      </c>
      <c r="J728" s="1" t="s">
        <v>26</v>
      </c>
      <c r="K728" s="1" t="s">
        <v>24</v>
      </c>
      <c r="L728" s="1" t="s">
        <v>25</v>
      </c>
    </row>
    <row r="729" spans="1:12" ht="12.7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"/>
    </row>
    <row r="730" spans="1:12" ht="12.75">
      <c r="A730" s="1" t="s">
        <v>0</v>
      </c>
      <c r="B730" s="2">
        <v>364937</v>
      </c>
      <c r="C730" s="2">
        <v>107083</v>
      </c>
      <c r="D730" s="2">
        <v>86626</v>
      </c>
      <c r="E730" s="2">
        <v>462829</v>
      </c>
      <c r="F730" s="2">
        <v>22198</v>
      </c>
      <c r="G730" s="2">
        <v>446027</v>
      </c>
      <c r="H730" s="2">
        <v>405899</v>
      </c>
      <c r="I730" s="2">
        <v>167381</v>
      </c>
      <c r="J730" s="2">
        <v>323639</v>
      </c>
      <c r="K730" s="2">
        <f aca="true" t="shared" si="127" ref="K730:K741">SUM(B730:J730)</f>
        <v>2386619</v>
      </c>
      <c r="L730" s="3">
        <f aca="true" t="shared" si="128" ref="L730:L736">K730/Total</f>
        <v>0.0853965510387392</v>
      </c>
    </row>
    <row r="731" spans="1:12" ht="12.75">
      <c r="A731" s="1" t="s">
        <v>18</v>
      </c>
      <c r="B731" s="2">
        <v>361895</v>
      </c>
      <c r="C731" s="2">
        <v>111617</v>
      </c>
      <c r="D731" s="2">
        <v>90349</v>
      </c>
      <c r="E731" s="2">
        <v>481975</v>
      </c>
      <c r="F731" s="2">
        <v>21356</v>
      </c>
      <c r="G731" s="2">
        <v>471695</v>
      </c>
      <c r="H731" s="2">
        <v>420273</v>
      </c>
      <c r="I731" s="2">
        <v>184017</v>
      </c>
      <c r="J731" s="2">
        <v>319060</v>
      </c>
      <c r="K731" s="2">
        <f t="shared" si="127"/>
        <v>2462237</v>
      </c>
      <c r="L731" s="3">
        <f t="shared" si="128"/>
        <v>0.08810226837210802</v>
      </c>
    </row>
    <row r="732" spans="1:12" ht="12.75">
      <c r="A732" s="1" t="s">
        <v>146</v>
      </c>
      <c r="B732" s="2">
        <v>363988</v>
      </c>
      <c r="C732" s="2">
        <v>114333</v>
      </c>
      <c r="D732" s="2">
        <v>89154</v>
      </c>
      <c r="E732" s="2">
        <v>478407</v>
      </c>
      <c r="F732" s="2">
        <v>19316</v>
      </c>
      <c r="G732" s="2">
        <v>471165</v>
      </c>
      <c r="H732" s="2">
        <v>397632</v>
      </c>
      <c r="I732" s="2">
        <v>181333</v>
      </c>
      <c r="J732" s="2">
        <v>193444</v>
      </c>
      <c r="K732" s="2">
        <f t="shared" si="127"/>
        <v>2308772</v>
      </c>
      <c r="L732" s="3">
        <f t="shared" si="128"/>
        <v>0.08261107698162629</v>
      </c>
    </row>
    <row r="733" spans="1:12" ht="12.75">
      <c r="A733" s="1" t="s">
        <v>20</v>
      </c>
      <c r="B733" s="2">
        <v>364403</v>
      </c>
      <c r="C733" s="2">
        <v>114387</v>
      </c>
      <c r="D733" s="2">
        <v>87333</v>
      </c>
      <c r="E733" s="2">
        <v>454541</v>
      </c>
      <c r="F733" s="2">
        <v>19501</v>
      </c>
      <c r="G733" s="2">
        <v>473871</v>
      </c>
      <c r="H733" s="2">
        <v>428086</v>
      </c>
      <c r="I733" s="2">
        <v>188763</v>
      </c>
      <c r="J733" s="2">
        <v>302093</v>
      </c>
      <c r="K733" s="2">
        <f t="shared" si="127"/>
        <v>2432978</v>
      </c>
      <c r="L733" s="3">
        <f t="shared" si="128"/>
        <v>0.08705534061076761</v>
      </c>
    </row>
    <row r="734" spans="1:12" ht="12.75">
      <c r="A734" s="1" t="s">
        <v>21</v>
      </c>
      <c r="B734" s="2">
        <v>326907</v>
      </c>
      <c r="C734" s="2">
        <v>95414</v>
      </c>
      <c r="D734" s="2">
        <v>94804</v>
      </c>
      <c r="E734" s="2">
        <v>546358</v>
      </c>
      <c r="F734" s="2">
        <v>23838</v>
      </c>
      <c r="G734" s="2">
        <v>424199</v>
      </c>
      <c r="H734" s="2">
        <v>388775</v>
      </c>
      <c r="I734" s="2">
        <v>166544</v>
      </c>
      <c r="J734" s="2">
        <v>308191</v>
      </c>
      <c r="K734" s="2">
        <f t="shared" si="127"/>
        <v>2375030</v>
      </c>
      <c r="L734" s="3">
        <f t="shared" si="128"/>
        <v>0.0849818804817764</v>
      </c>
    </row>
    <row r="735" spans="1:12" ht="12.75">
      <c r="A735" s="1" t="s">
        <v>17</v>
      </c>
      <c r="B735" s="2">
        <v>276720</v>
      </c>
      <c r="C735" s="2">
        <v>80702</v>
      </c>
      <c r="D735" s="2">
        <v>94066</v>
      </c>
      <c r="E735" s="2">
        <v>521284</v>
      </c>
      <c r="F735" s="2">
        <v>21216</v>
      </c>
      <c r="G735" s="2">
        <v>338689</v>
      </c>
      <c r="H735" s="2">
        <v>320913</v>
      </c>
      <c r="I735" s="2">
        <v>155954</v>
      </c>
      <c r="J735" s="2">
        <v>398979</v>
      </c>
      <c r="K735" s="2">
        <f t="shared" si="127"/>
        <v>2208523</v>
      </c>
      <c r="L735" s="3">
        <f t="shared" si="128"/>
        <v>0.07902402817111964</v>
      </c>
    </row>
    <row r="736" spans="1:12" ht="12.75">
      <c r="A736" s="1" t="s">
        <v>15</v>
      </c>
      <c r="B736" s="2">
        <v>296402</v>
      </c>
      <c r="C736" s="2">
        <v>85917</v>
      </c>
      <c r="D736" s="2">
        <v>91192</v>
      </c>
      <c r="E736" s="2">
        <v>420150</v>
      </c>
      <c r="F736" s="2">
        <v>19754</v>
      </c>
      <c r="G736" s="2">
        <v>377155</v>
      </c>
      <c r="H736" s="2">
        <v>350084</v>
      </c>
      <c r="I736" s="2">
        <v>135649</v>
      </c>
      <c r="J736" s="2">
        <v>343764</v>
      </c>
      <c r="K736" s="2">
        <f t="shared" si="127"/>
        <v>2120067</v>
      </c>
      <c r="L736" s="3">
        <f t="shared" si="128"/>
        <v>0.0758589493216331</v>
      </c>
    </row>
    <row r="737" spans="1:12" ht="12.75">
      <c r="A737" s="1" t="s">
        <v>16</v>
      </c>
      <c r="B737" s="2">
        <v>326124</v>
      </c>
      <c r="C737" s="2">
        <v>97305</v>
      </c>
      <c r="D737" s="2">
        <v>91004</v>
      </c>
      <c r="E737" s="2">
        <v>489846</v>
      </c>
      <c r="F737" s="2">
        <v>22305</v>
      </c>
      <c r="G737" s="2">
        <v>440939</v>
      </c>
      <c r="H737" s="2">
        <v>376924</v>
      </c>
      <c r="I737" s="2">
        <v>166331</v>
      </c>
      <c r="J737" s="2">
        <v>331109</v>
      </c>
      <c r="K737" s="2">
        <f t="shared" si="127"/>
        <v>2341887</v>
      </c>
      <c r="L737" s="3">
        <f>K737/Total</f>
        <v>0.08379597779220722</v>
      </c>
    </row>
    <row r="738" spans="1:12" ht="12.75">
      <c r="A738" s="1" t="s">
        <v>14</v>
      </c>
      <c r="B738" s="2">
        <v>303660</v>
      </c>
      <c r="C738" s="2">
        <v>98619</v>
      </c>
      <c r="D738" s="2">
        <v>85890</v>
      </c>
      <c r="E738" s="2">
        <v>407759</v>
      </c>
      <c r="F738" s="2">
        <v>16713</v>
      </c>
      <c r="G738" s="2">
        <v>408337</v>
      </c>
      <c r="H738" s="2">
        <v>361667</v>
      </c>
      <c r="I738" s="2">
        <v>154129</v>
      </c>
      <c r="J738" s="2">
        <v>329826</v>
      </c>
      <c r="K738" s="2">
        <f t="shared" si="127"/>
        <v>2166600</v>
      </c>
      <c r="L738" s="3">
        <f>K738/Total</f>
        <v>0.07752396485594572</v>
      </c>
    </row>
    <row r="739" spans="1:12" ht="12.75">
      <c r="A739" s="1" t="s">
        <v>12</v>
      </c>
      <c r="B739" s="2">
        <v>332511</v>
      </c>
      <c r="C739" s="2">
        <v>94822</v>
      </c>
      <c r="D739" s="2">
        <v>58169</v>
      </c>
      <c r="E739" s="2">
        <v>441348</v>
      </c>
      <c r="F739" s="2">
        <v>18901</v>
      </c>
      <c r="G739" s="2">
        <v>434681</v>
      </c>
      <c r="H739" s="2">
        <v>383828</v>
      </c>
      <c r="I739" s="2">
        <v>162838</v>
      </c>
      <c r="J739" s="2">
        <v>333681</v>
      </c>
      <c r="K739" s="2">
        <f t="shared" si="127"/>
        <v>2260779</v>
      </c>
      <c r="L739" s="3">
        <f>K739/Total</f>
        <v>0.08089382061435434</v>
      </c>
    </row>
    <row r="740" spans="1:12" ht="12.75">
      <c r="A740" s="1" t="s">
        <v>10</v>
      </c>
      <c r="B740" s="2">
        <v>267100</v>
      </c>
      <c r="C740" s="2">
        <v>94287</v>
      </c>
      <c r="D740" s="2">
        <v>81540</v>
      </c>
      <c r="E740" s="2">
        <v>514884</v>
      </c>
      <c r="F740" s="2">
        <v>18844</v>
      </c>
      <c r="G740" s="2">
        <v>442238</v>
      </c>
      <c r="H740" s="2">
        <v>394165</v>
      </c>
      <c r="I740" s="2">
        <v>158976</v>
      </c>
      <c r="J740" s="2">
        <v>334734</v>
      </c>
      <c r="K740" s="2">
        <f t="shared" si="127"/>
        <v>2306768</v>
      </c>
      <c r="L740" s="3">
        <f>K740/Total</f>
        <v>0.08253937107118074</v>
      </c>
    </row>
    <row r="741" spans="1:12" ht="12.75">
      <c r="A741" s="1" t="s">
        <v>11</v>
      </c>
      <c r="B741" s="2">
        <v>267100</v>
      </c>
      <c r="C741" s="2">
        <v>94287</v>
      </c>
      <c r="D741" s="2">
        <v>87845</v>
      </c>
      <c r="E741" s="2">
        <v>432652</v>
      </c>
      <c r="F741" s="2">
        <v>21956</v>
      </c>
      <c r="G741" s="2">
        <v>394120</v>
      </c>
      <c r="H741" s="2">
        <v>371267</v>
      </c>
      <c r="I741" s="2">
        <v>147721</v>
      </c>
      <c r="J741" s="2">
        <v>366789</v>
      </c>
      <c r="K741" s="2">
        <f t="shared" si="127"/>
        <v>2183737</v>
      </c>
      <c r="L741" s="3">
        <f>K741/Total</f>
        <v>0.07813715057815394</v>
      </c>
    </row>
    <row r="742" spans="1:12" ht="12.75">
      <c r="A742" s="1" t="s">
        <v>24</v>
      </c>
      <c r="B742" s="2">
        <f aca="true" t="shared" si="129" ref="B742:K742">SUM(B730:B741)</f>
        <v>3851747</v>
      </c>
      <c r="C742" s="2">
        <f t="shared" si="129"/>
        <v>1188773</v>
      </c>
      <c r="D742" s="2">
        <f t="shared" si="129"/>
        <v>1037972</v>
      </c>
      <c r="E742" s="2">
        <f t="shared" si="129"/>
        <v>5652033</v>
      </c>
      <c r="F742" s="2">
        <f t="shared" si="129"/>
        <v>245898</v>
      </c>
      <c r="G742" s="2">
        <f t="shared" si="129"/>
        <v>5123116</v>
      </c>
      <c r="H742" s="2">
        <f t="shared" si="129"/>
        <v>4599513</v>
      </c>
      <c r="I742" s="2">
        <f t="shared" si="129"/>
        <v>1969636</v>
      </c>
      <c r="J742" s="2">
        <f t="shared" si="129"/>
        <v>3885309</v>
      </c>
      <c r="K742" s="2">
        <f t="shared" si="129"/>
        <v>27553997</v>
      </c>
      <c r="L742" s="3">
        <f>K742/$K$742</f>
        <v>1</v>
      </c>
    </row>
    <row r="743" spans="1:12" ht="12.75">
      <c r="A743" s="1" t="s">
        <v>25</v>
      </c>
      <c r="B743" s="4">
        <f>(B742/$K742)</f>
        <v>0.13978904766520805</v>
      </c>
      <c r="C743" s="4">
        <f aca="true" t="shared" si="130" ref="C743:J743">(C742/$K$742)</f>
        <v>0.04314339585650677</v>
      </c>
      <c r="D743" s="4">
        <f t="shared" si="130"/>
        <v>0.03767046936965261</v>
      </c>
      <c r="E743" s="4">
        <f t="shared" si="130"/>
        <v>0.20512570281545722</v>
      </c>
      <c r="F743" s="4">
        <f t="shared" si="130"/>
        <v>0.008924222500278271</v>
      </c>
      <c r="G743" s="4">
        <f t="shared" si="130"/>
        <v>0.18593004855157674</v>
      </c>
      <c r="H743" s="4">
        <f t="shared" si="130"/>
        <v>0.16692725197001365</v>
      </c>
      <c r="I743" s="4">
        <f t="shared" si="130"/>
        <v>0.0714827689064494</v>
      </c>
      <c r="J743" s="4">
        <f t="shared" si="130"/>
        <v>0.14100709236485726</v>
      </c>
      <c r="K743" s="2"/>
      <c r="L743" s="3">
        <f>SUM(B743:K743)</f>
        <v>1</v>
      </c>
    </row>
    <row r="744" ht="12.75">
      <c r="A744" s="1" t="s">
        <v>23</v>
      </c>
    </row>
    <row r="747" spans="1:11" ht="12.75">
      <c r="A747" s="10"/>
      <c r="B747" s="10"/>
      <c r="D747" s="15" t="s">
        <v>166</v>
      </c>
      <c r="E747" s="10"/>
      <c r="G747" s="10"/>
      <c r="H747" s="10"/>
      <c r="I747" s="10"/>
      <c r="J747" s="10"/>
      <c r="K747" s="10"/>
    </row>
    <row r="748" spans="1:12" ht="12.75">
      <c r="A748" s="26" t="s">
        <v>22</v>
      </c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</row>
    <row r="749" spans="1:12" ht="12.75">
      <c r="A749" s="1"/>
      <c r="B749" s="1" t="s">
        <v>13</v>
      </c>
      <c r="C749" s="1"/>
      <c r="D749" s="1"/>
      <c r="E749" s="1"/>
      <c r="F749" s="1"/>
      <c r="G749" s="1"/>
      <c r="H749" s="1"/>
      <c r="I749" s="1" t="s">
        <v>5</v>
      </c>
      <c r="J749" s="1"/>
      <c r="K749" s="1"/>
      <c r="L749" s="1"/>
    </row>
    <row r="750" spans="1:12" ht="12.75">
      <c r="A750" s="1"/>
      <c r="B750" s="1" t="s">
        <v>1</v>
      </c>
      <c r="C750" s="1" t="s">
        <v>2</v>
      </c>
      <c r="D750" s="1" t="s">
        <v>4</v>
      </c>
      <c r="E750" s="1" t="s">
        <v>6</v>
      </c>
      <c r="F750" s="1" t="s">
        <v>7</v>
      </c>
      <c r="G750" s="1" t="s">
        <v>9</v>
      </c>
      <c r="H750" s="1" t="s">
        <v>1</v>
      </c>
      <c r="I750" s="1" t="s">
        <v>2</v>
      </c>
      <c r="J750" s="1" t="s">
        <v>26</v>
      </c>
      <c r="K750" s="1" t="s">
        <v>24</v>
      </c>
      <c r="L750" s="1" t="s">
        <v>25</v>
      </c>
    </row>
    <row r="751" spans="1:12" ht="12.7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"/>
    </row>
    <row r="752" spans="1:12" ht="12.75">
      <c r="A752" s="1" t="s">
        <v>11</v>
      </c>
      <c r="B752" s="2">
        <v>338936</v>
      </c>
      <c r="C752" s="2">
        <v>98886</v>
      </c>
      <c r="D752" s="2">
        <v>92587</v>
      </c>
      <c r="E752" s="2">
        <v>559061</v>
      </c>
      <c r="F752" s="2">
        <v>21073</v>
      </c>
      <c r="G752" s="2">
        <v>419024</v>
      </c>
      <c r="H752" s="2">
        <v>379899</v>
      </c>
      <c r="I752" s="2">
        <v>162435</v>
      </c>
      <c r="J752" s="2">
        <v>299124</v>
      </c>
      <c r="K752" s="2">
        <f aca="true" t="shared" si="131" ref="K752:K763">SUM(B752:J752)</f>
        <v>2371025</v>
      </c>
      <c r="L752" s="3">
        <f aca="true" t="shared" si="132" ref="L752:L759">K752/Total</f>
        <v>0.08483857600506264</v>
      </c>
    </row>
    <row r="753" spans="1:12" ht="12.75">
      <c r="A753" s="1" t="s">
        <v>0</v>
      </c>
      <c r="B753" s="2">
        <v>364937</v>
      </c>
      <c r="C753" s="2">
        <v>107083</v>
      </c>
      <c r="D753" s="2">
        <v>86626</v>
      </c>
      <c r="E753" s="2">
        <v>462829</v>
      </c>
      <c r="F753" s="2">
        <v>22198</v>
      </c>
      <c r="G753" s="2">
        <v>446027</v>
      </c>
      <c r="H753" s="2">
        <v>405899</v>
      </c>
      <c r="I753" s="2">
        <v>167381</v>
      </c>
      <c r="J753" s="2">
        <v>323639</v>
      </c>
      <c r="K753" s="2">
        <f t="shared" si="131"/>
        <v>2386619</v>
      </c>
      <c r="L753" s="3">
        <f t="shared" si="132"/>
        <v>0.0853965510387392</v>
      </c>
    </row>
    <row r="754" spans="1:12" ht="12.75">
      <c r="A754" s="1" t="s">
        <v>18</v>
      </c>
      <c r="B754" s="2">
        <v>361895</v>
      </c>
      <c r="C754" s="2">
        <v>111617</v>
      </c>
      <c r="D754" s="2">
        <v>90349</v>
      </c>
      <c r="E754" s="2">
        <v>481975</v>
      </c>
      <c r="F754" s="2">
        <v>21356</v>
      </c>
      <c r="G754" s="2">
        <v>471695</v>
      </c>
      <c r="H754" s="2">
        <v>420273</v>
      </c>
      <c r="I754" s="2">
        <v>184017</v>
      </c>
      <c r="J754" s="2">
        <v>319060</v>
      </c>
      <c r="K754" s="2">
        <f t="shared" si="131"/>
        <v>2462237</v>
      </c>
      <c r="L754" s="3">
        <f t="shared" si="132"/>
        <v>0.08810226837210802</v>
      </c>
    </row>
    <row r="755" spans="1:12" ht="12.75">
      <c r="A755" s="1" t="s">
        <v>146</v>
      </c>
      <c r="B755" s="2">
        <v>363988</v>
      </c>
      <c r="C755" s="2">
        <v>114333</v>
      </c>
      <c r="D755" s="2">
        <v>89154</v>
      </c>
      <c r="E755" s="2">
        <v>478407</v>
      </c>
      <c r="F755" s="2">
        <v>19316</v>
      </c>
      <c r="G755" s="2">
        <v>471165</v>
      </c>
      <c r="H755" s="2">
        <v>397632</v>
      </c>
      <c r="I755" s="2">
        <v>181333</v>
      </c>
      <c r="J755" s="2">
        <v>193444</v>
      </c>
      <c r="K755" s="2">
        <f t="shared" si="131"/>
        <v>2308772</v>
      </c>
      <c r="L755" s="3">
        <f t="shared" si="132"/>
        <v>0.08261107698162629</v>
      </c>
    </row>
    <row r="756" spans="1:12" ht="12.75">
      <c r="A756" s="1" t="s">
        <v>20</v>
      </c>
      <c r="B756" s="2">
        <v>364403</v>
      </c>
      <c r="C756" s="2">
        <v>114387</v>
      </c>
      <c r="D756" s="2">
        <v>87333</v>
      </c>
      <c r="E756" s="2">
        <v>454541</v>
      </c>
      <c r="F756" s="2">
        <v>19501</v>
      </c>
      <c r="G756" s="2">
        <v>473871</v>
      </c>
      <c r="H756" s="2">
        <v>428086</v>
      </c>
      <c r="I756" s="2">
        <v>188763</v>
      </c>
      <c r="J756" s="2">
        <v>302093</v>
      </c>
      <c r="K756" s="2">
        <f t="shared" si="131"/>
        <v>2432978</v>
      </c>
      <c r="L756" s="3">
        <f t="shared" si="132"/>
        <v>0.08705534061076761</v>
      </c>
    </row>
    <row r="757" spans="1:12" ht="12.75">
      <c r="A757" s="1" t="s">
        <v>21</v>
      </c>
      <c r="B757" s="2">
        <v>326907</v>
      </c>
      <c r="C757" s="2">
        <v>95414</v>
      </c>
      <c r="D757" s="2">
        <v>94804</v>
      </c>
      <c r="E757" s="2">
        <v>546358</v>
      </c>
      <c r="F757" s="2">
        <v>23838</v>
      </c>
      <c r="G757" s="2">
        <v>424199</v>
      </c>
      <c r="H757" s="2">
        <v>388775</v>
      </c>
      <c r="I757" s="2">
        <v>166544</v>
      </c>
      <c r="J757" s="2">
        <v>308191</v>
      </c>
      <c r="K757" s="2">
        <f t="shared" si="131"/>
        <v>2375030</v>
      </c>
      <c r="L757" s="3">
        <f t="shared" si="132"/>
        <v>0.0849818804817764</v>
      </c>
    </row>
    <row r="758" spans="1:12" ht="12.75">
      <c r="A758" s="1" t="s">
        <v>17</v>
      </c>
      <c r="B758" s="2">
        <v>276720</v>
      </c>
      <c r="C758" s="2">
        <v>80702</v>
      </c>
      <c r="D758" s="2">
        <v>94066</v>
      </c>
      <c r="E758" s="2">
        <v>521284</v>
      </c>
      <c r="F758" s="2">
        <v>21216</v>
      </c>
      <c r="G758" s="2">
        <v>338689</v>
      </c>
      <c r="H758" s="2">
        <v>320913</v>
      </c>
      <c r="I758" s="2">
        <v>155954</v>
      </c>
      <c r="J758" s="2">
        <v>398979</v>
      </c>
      <c r="K758" s="2">
        <f t="shared" si="131"/>
        <v>2208523</v>
      </c>
      <c r="L758" s="3">
        <f t="shared" si="132"/>
        <v>0.07902402817111964</v>
      </c>
    </row>
    <row r="759" spans="1:12" ht="12.75">
      <c r="A759" s="1" t="s">
        <v>15</v>
      </c>
      <c r="B759" s="2">
        <v>296402</v>
      </c>
      <c r="C759" s="2">
        <v>85917</v>
      </c>
      <c r="D759" s="2">
        <v>91192</v>
      </c>
      <c r="E759" s="2">
        <v>420150</v>
      </c>
      <c r="F759" s="2">
        <v>19754</v>
      </c>
      <c r="G759" s="2">
        <v>377155</v>
      </c>
      <c r="H759" s="2">
        <v>350084</v>
      </c>
      <c r="I759" s="2">
        <v>135649</v>
      </c>
      <c r="J759" s="2">
        <v>343764</v>
      </c>
      <c r="K759" s="2">
        <f t="shared" si="131"/>
        <v>2120067</v>
      </c>
      <c r="L759" s="3">
        <f t="shared" si="132"/>
        <v>0.0758589493216331</v>
      </c>
    </row>
    <row r="760" spans="1:12" ht="12.75">
      <c r="A760" s="1" t="s">
        <v>16</v>
      </c>
      <c r="B760" s="2">
        <v>326124</v>
      </c>
      <c r="C760" s="2">
        <v>97305</v>
      </c>
      <c r="D760" s="2">
        <v>91004</v>
      </c>
      <c r="E760" s="2">
        <v>489846</v>
      </c>
      <c r="F760" s="2">
        <v>22305</v>
      </c>
      <c r="G760" s="2">
        <v>440939</v>
      </c>
      <c r="H760" s="2">
        <v>376924</v>
      </c>
      <c r="I760" s="2">
        <v>166331</v>
      </c>
      <c r="J760" s="2">
        <v>331109</v>
      </c>
      <c r="K760" s="2">
        <f t="shared" si="131"/>
        <v>2341887</v>
      </c>
      <c r="L760" s="3">
        <f>K760/Total</f>
        <v>0.08379597779220722</v>
      </c>
    </row>
    <row r="761" spans="1:12" ht="12.75">
      <c r="A761" s="1" t="s">
        <v>14</v>
      </c>
      <c r="B761" s="2">
        <v>303660</v>
      </c>
      <c r="C761" s="2">
        <v>98619</v>
      </c>
      <c r="D761" s="2">
        <v>85890</v>
      </c>
      <c r="E761" s="2">
        <v>407759</v>
      </c>
      <c r="F761" s="2">
        <v>16713</v>
      </c>
      <c r="G761" s="2">
        <v>408337</v>
      </c>
      <c r="H761" s="2">
        <v>361667</v>
      </c>
      <c r="I761" s="2">
        <v>154129</v>
      </c>
      <c r="J761" s="2">
        <v>329826</v>
      </c>
      <c r="K761" s="2">
        <f t="shared" si="131"/>
        <v>2166600</v>
      </c>
      <c r="L761" s="3">
        <f>K761/Total</f>
        <v>0.07752396485594572</v>
      </c>
    </row>
    <row r="762" spans="1:12" ht="12.75">
      <c r="A762" s="1" t="s">
        <v>12</v>
      </c>
      <c r="B762" s="2">
        <v>332511</v>
      </c>
      <c r="C762" s="2">
        <v>94822</v>
      </c>
      <c r="D762" s="2">
        <v>58169</v>
      </c>
      <c r="E762" s="2">
        <v>441348</v>
      </c>
      <c r="F762" s="2">
        <v>18901</v>
      </c>
      <c r="G762" s="2">
        <v>434681</v>
      </c>
      <c r="H762" s="2">
        <v>383828</v>
      </c>
      <c r="I762" s="2">
        <v>162838</v>
      </c>
      <c r="J762" s="2">
        <v>333681</v>
      </c>
      <c r="K762" s="2">
        <f t="shared" si="131"/>
        <v>2260779</v>
      </c>
      <c r="L762" s="3">
        <f>K762/Total</f>
        <v>0.08089382061435434</v>
      </c>
    </row>
    <row r="763" spans="1:12" ht="12.75">
      <c r="A763" s="1" t="s">
        <v>10</v>
      </c>
      <c r="B763" s="2">
        <v>267100</v>
      </c>
      <c r="C763" s="2">
        <v>94287</v>
      </c>
      <c r="D763" s="2">
        <v>81540</v>
      </c>
      <c r="E763" s="2">
        <v>514884</v>
      </c>
      <c r="F763" s="2">
        <v>18844</v>
      </c>
      <c r="G763" s="2">
        <v>442238</v>
      </c>
      <c r="H763" s="2">
        <v>394165</v>
      </c>
      <c r="I763" s="2">
        <v>158976</v>
      </c>
      <c r="J763" s="2">
        <v>334734</v>
      </c>
      <c r="K763" s="2">
        <f t="shared" si="131"/>
        <v>2306768</v>
      </c>
      <c r="L763" s="3">
        <f>K763/Total</f>
        <v>0.08253937107118074</v>
      </c>
    </row>
    <row r="764" spans="1:12" ht="12.75">
      <c r="A764" s="1" t="s">
        <v>24</v>
      </c>
      <c r="B764" s="2">
        <f aca="true" t="shared" si="133" ref="B764:K764">SUM(B752:B763)</f>
        <v>3923583</v>
      </c>
      <c r="C764" s="2">
        <f t="shared" si="133"/>
        <v>1193372</v>
      </c>
      <c r="D764" s="2">
        <f t="shared" si="133"/>
        <v>1042714</v>
      </c>
      <c r="E764" s="2">
        <f t="shared" si="133"/>
        <v>5778442</v>
      </c>
      <c r="F764" s="2">
        <f t="shared" si="133"/>
        <v>245015</v>
      </c>
      <c r="G764" s="2">
        <f t="shared" si="133"/>
        <v>5148020</v>
      </c>
      <c r="H764" s="2">
        <f t="shared" si="133"/>
        <v>4608145</v>
      </c>
      <c r="I764" s="2">
        <f t="shared" si="133"/>
        <v>1984350</v>
      </c>
      <c r="J764" s="2">
        <f t="shared" si="133"/>
        <v>3817644</v>
      </c>
      <c r="K764" s="2">
        <f t="shared" si="133"/>
        <v>27741285</v>
      </c>
      <c r="L764" s="3">
        <f>K764/$K$764</f>
        <v>1</v>
      </c>
    </row>
    <row r="765" spans="1:12" ht="12.75">
      <c r="A765" s="1" t="s">
        <v>25</v>
      </c>
      <c r="B765" s="4">
        <f>(B764/$K764)</f>
        <v>0.1414347965496191</v>
      </c>
      <c r="C765" s="4">
        <f aca="true" t="shared" si="134" ref="C765:J765">(C764/$K$764)</f>
        <v>0.04301790634428074</v>
      </c>
      <c r="D765" s="4">
        <f t="shared" si="134"/>
        <v>0.03758708365528129</v>
      </c>
      <c r="E765" s="4">
        <f t="shared" si="134"/>
        <v>0.20829756083757475</v>
      </c>
      <c r="F765" s="4">
        <f t="shared" si="134"/>
        <v>0.008832143139728387</v>
      </c>
      <c r="G765" s="4">
        <f t="shared" si="134"/>
        <v>0.1855725140345878</v>
      </c>
      <c r="H765" s="4">
        <f t="shared" si="134"/>
        <v>0.1661114472527138</v>
      </c>
      <c r="I765" s="4">
        <f t="shared" si="134"/>
        <v>0.0715305725744139</v>
      </c>
      <c r="J765" s="4">
        <f t="shared" si="134"/>
        <v>0.13761597561180025</v>
      </c>
      <c r="K765" s="2"/>
      <c r="L765" s="3">
        <f>SUM(B765:K765)</f>
        <v>1</v>
      </c>
    </row>
    <row r="766" spans="1:7" ht="12.75">
      <c r="A766" s="1" t="s">
        <v>23</v>
      </c>
      <c r="G766" s="18"/>
    </row>
    <row r="767" spans="1:7" ht="12.75">
      <c r="A767" s="1"/>
      <c r="G767" s="18"/>
    </row>
    <row r="769" spans="1:11" ht="12.75">
      <c r="A769" s="10"/>
      <c r="B769" s="10"/>
      <c r="D769" s="15" t="s">
        <v>152</v>
      </c>
      <c r="E769" s="10"/>
      <c r="G769" s="10"/>
      <c r="H769" s="10"/>
      <c r="I769" s="10"/>
      <c r="J769" s="10"/>
      <c r="K769" s="10"/>
    </row>
    <row r="770" spans="1:12" ht="12.75">
      <c r="A770" s="26" t="s">
        <v>22</v>
      </c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</row>
    <row r="771" spans="1:12" ht="12.75">
      <c r="A771" s="1"/>
      <c r="B771" s="1" t="s">
        <v>13</v>
      </c>
      <c r="C771" s="1"/>
      <c r="D771" s="1"/>
      <c r="E771" s="1"/>
      <c r="F771" s="1"/>
      <c r="G771" s="1"/>
      <c r="H771" s="1"/>
      <c r="I771" s="1" t="s">
        <v>5</v>
      </c>
      <c r="J771" s="1"/>
      <c r="K771" s="1"/>
      <c r="L771" s="1"/>
    </row>
    <row r="772" spans="1:12" ht="12.75">
      <c r="A772" s="1"/>
      <c r="B772" s="1" t="s">
        <v>1</v>
      </c>
      <c r="C772" s="1" t="s">
        <v>2</v>
      </c>
      <c r="D772" s="1" t="s">
        <v>4</v>
      </c>
      <c r="E772" s="1" t="s">
        <v>6</v>
      </c>
      <c r="F772" s="1" t="s">
        <v>7</v>
      </c>
      <c r="G772" s="1" t="s">
        <v>9</v>
      </c>
      <c r="H772" s="1" t="s">
        <v>1</v>
      </c>
      <c r="I772" s="1" t="s">
        <v>2</v>
      </c>
      <c r="J772" s="1" t="s">
        <v>26</v>
      </c>
      <c r="K772" s="1" t="s">
        <v>24</v>
      </c>
      <c r="L772" s="1" t="s">
        <v>25</v>
      </c>
    </row>
    <row r="773" spans="1:12" ht="12.7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3"/>
    </row>
    <row r="774" spans="1:12" ht="12.75">
      <c r="A774" s="1" t="s">
        <v>10</v>
      </c>
      <c r="B774" s="2">
        <v>363737</v>
      </c>
      <c r="C774" s="2">
        <v>105343</v>
      </c>
      <c r="D774" s="2">
        <v>89461</v>
      </c>
      <c r="E774" s="2">
        <v>439723</v>
      </c>
      <c r="F774" s="2">
        <v>18144</v>
      </c>
      <c r="G774" s="2">
        <v>457616</v>
      </c>
      <c r="H774" s="2">
        <v>395216</v>
      </c>
      <c r="I774" s="2">
        <v>185148</v>
      </c>
      <c r="J774" s="2">
        <v>298374</v>
      </c>
      <c r="K774" s="2">
        <f aca="true" t="shared" si="135" ref="K774:K785">SUM(B774:J774)</f>
        <v>2352762</v>
      </c>
      <c r="L774" s="3">
        <f aca="true" t="shared" si="136" ref="L774:L782">K774/Total</f>
        <v>0.08418510043496934</v>
      </c>
    </row>
    <row r="775" spans="1:12" ht="12.75">
      <c r="A775" s="1" t="s">
        <v>11</v>
      </c>
      <c r="B775" s="2">
        <v>338936</v>
      </c>
      <c r="C775" s="2">
        <v>98886</v>
      </c>
      <c r="D775" s="2">
        <v>92587</v>
      </c>
      <c r="E775" s="2">
        <v>559061</v>
      </c>
      <c r="F775" s="2">
        <v>21073</v>
      </c>
      <c r="G775" s="2">
        <v>419024</v>
      </c>
      <c r="H775" s="2">
        <v>379899</v>
      </c>
      <c r="I775" s="2">
        <v>162435</v>
      </c>
      <c r="J775" s="2">
        <v>299124</v>
      </c>
      <c r="K775" s="2">
        <f t="shared" si="135"/>
        <v>2371025</v>
      </c>
      <c r="L775" s="3">
        <f t="shared" si="136"/>
        <v>0.08483857600506264</v>
      </c>
    </row>
    <row r="776" spans="1:12" ht="12.75">
      <c r="A776" s="1" t="s">
        <v>0</v>
      </c>
      <c r="B776" s="2">
        <v>364937</v>
      </c>
      <c r="C776" s="2">
        <v>107083</v>
      </c>
      <c r="D776" s="2">
        <v>86626</v>
      </c>
      <c r="E776" s="2">
        <v>462829</v>
      </c>
      <c r="F776" s="2">
        <v>22198</v>
      </c>
      <c r="G776" s="2">
        <v>446027</v>
      </c>
      <c r="H776" s="2">
        <v>405899</v>
      </c>
      <c r="I776" s="2">
        <v>167381</v>
      </c>
      <c r="J776" s="2">
        <v>323639</v>
      </c>
      <c r="K776" s="2">
        <f t="shared" si="135"/>
        <v>2386619</v>
      </c>
      <c r="L776" s="3">
        <f t="shared" si="136"/>
        <v>0.0853965510387392</v>
      </c>
    </row>
    <row r="777" spans="1:12" ht="12.75">
      <c r="A777" s="1" t="s">
        <v>18</v>
      </c>
      <c r="B777" s="2">
        <v>361895</v>
      </c>
      <c r="C777" s="2">
        <v>111617</v>
      </c>
      <c r="D777" s="2">
        <v>90349</v>
      </c>
      <c r="E777" s="2">
        <v>481975</v>
      </c>
      <c r="F777" s="2">
        <v>21356</v>
      </c>
      <c r="G777" s="2">
        <v>471695</v>
      </c>
      <c r="H777" s="2">
        <v>420273</v>
      </c>
      <c r="I777" s="2">
        <v>184017</v>
      </c>
      <c r="J777" s="2">
        <v>319060</v>
      </c>
      <c r="K777" s="2">
        <f t="shared" si="135"/>
        <v>2462237</v>
      </c>
      <c r="L777" s="3">
        <f t="shared" si="136"/>
        <v>0.08810226837210802</v>
      </c>
    </row>
    <row r="778" spans="1:12" ht="12.75">
      <c r="A778" s="1" t="s">
        <v>146</v>
      </c>
      <c r="B778" s="2">
        <v>363988</v>
      </c>
      <c r="C778" s="2">
        <v>114333</v>
      </c>
      <c r="D778" s="2">
        <v>89154</v>
      </c>
      <c r="E778" s="2">
        <v>478407</v>
      </c>
      <c r="F778" s="2">
        <v>19316</v>
      </c>
      <c r="G778" s="2">
        <v>471165</v>
      </c>
      <c r="H778" s="2">
        <v>397632</v>
      </c>
      <c r="I778" s="2">
        <v>181333</v>
      </c>
      <c r="J778" s="2">
        <v>193444</v>
      </c>
      <c r="K778" s="2">
        <f t="shared" si="135"/>
        <v>2308772</v>
      </c>
      <c r="L778" s="3">
        <f t="shared" si="136"/>
        <v>0.08261107698162629</v>
      </c>
    </row>
    <row r="779" spans="1:12" ht="12.75">
      <c r="A779" s="1" t="s">
        <v>20</v>
      </c>
      <c r="B779" s="2">
        <v>364403</v>
      </c>
      <c r="C779" s="2">
        <v>114387</v>
      </c>
      <c r="D779" s="2">
        <v>87333</v>
      </c>
      <c r="E779" s="2">
        <v>454541</v>
      </c>
      <c r="F779" s="2">
        <v>19501</v>
      </c>
      <c r="G779" s="2">
        <v>473871</v>
      </c>
      <c r="H779" s="2">
        <v>428086</v>
      </c>
      <c r="I779" s="2">
        <v>188763</v>
      </c>
      <c r="J779" s="2">
        <v>302093</v>
      </c>
      <c r="K779" s="2">
        <f t="shared" si="135"/>
        <v>2432978</v>
      </c>
      <c r="L779" s="3">
        <f t="shared" si="136"/>
        <v>0.08705534061076761</v>
      </c>
    </row>
    <row r="780" spans="1:12" ht="12.75">
      <c r="A780" s="1" t="s">
        <v>21</v>
      </c>
      <c r="B780" s="2">
        <v>326907</v>
      </c>
      <c r="C780" s="2">
        <v>95414</v>
      </c>
      <c r="D780" s="2">
        <v>94804</v>
      </c>
      <c r="E780" s="2">
        <v>546358</v>
      </c>
      <c r="F780" s="2">
        <v>23838</v>
      </c>
      <c r="G780" s="2">
        <v>424199</v>
      </c>
      <c r="H780" s="2">
        <v>388775</v>
      </c>
      <c r="I780" s="2">
        <v>166544</v>
      </c>
      <c r="J780" s="2">
        <v>308191</v>
      </c>
      <c r="K780" s="2">
        <f t="shared" si="135"/>
        <v>2375030</v>
      </c>
      <c r="L780" s="3">
        <f t="shared" si="136"/>
        <v>0.0849818804817764</v>
      </c>
    </row>
    <row r="781" spans="1:12" ht="12.75">
      <c r="A781" s="1" t="s">
        <v>17</v>
      </c>
      <c r="B781" s="2">
        <v>276720</v>
      </c>
      <c r="C781" s="2">
        <v>80702</v>
      </c>
      <c r="D781" s="2">
        <v>94066</v>
      </c>
      <c r="E781" s="2">
        <v>521284</v>
      </c>
      <c r="F781" s="2">
        <v>21216</v>
      </c>
      <c r="G781" s="2">
        <v>338689</v>
      </c>
      <c r="H781" s="2">
        <v>320913</v>
      </c>
      <c r="I781" s="2">
        <v>155954</v>
      </c>
      <c r="J781" s="2">
        <v>398979</v>
      </c>
      <c r="K781" s="2">
        <f t="shared" si="135"/>
        <v>2208523</v>
      </c>
      <c r="L781" s="3">
        <f t="shared" si="136"/>
        <v>0.07902402817111964</v>
      </c>
    </row>
    <row r="782" spans="1:12" ht="12.75">
      <c r="A782" s="1" t="s">
        <v>15</v>
      </c>
      <c r="B782" s="2">
        <v>296402</v>
      </c>
      <c r="C782" s="2">
        <v>85917</v>
      </c>
      <c r="D782" s="2">
        <v>91192</v>
      </c>
      <c r="E782" s="2">
        <v>420150</v>
      </c>
      <c r="F782" s="2">
        <v>19754</v>
      </c>
      <c r="G782" s="2">
        <v>377155</v>
      </c>
      <c r="H782" s="2">
        <v>350084</v>
      </c>
      <c r="I782" s="2">
        <v>135649</v>
      </c>
      <c r="J782" s="2">
        <v>343764</v>
      </c>
      <c r="K782" s="2">
        <f t="shared" si="135"/>
        <v>2120067</v>
      </c>
      <c r="L782" s="3">
        <f t="shared" si="136"/>
        <v>0.0758589493216331</v>
      </c>
    </row>
    <row r="783" spans="1:12" ht="12.75">
      <c r="A783" s="1" t="s">
        <v>16</v>
      </c>
      <c r="B783" s="2">
        <v>326124</v>
      </c>
      <c r="C783" s="2">
        <v>97305</v>
      </c>
      <c r="D783" s="2">
        <v>91004</v>
      </c>
      <c r="E783" s="2">
        <v>489846</v>
      </c>
      <c r="F783" s="2">
        <v>22305</v>
      </c>
      <c r="G783" s="2">
        <v>440939</v>
      </c>
      <c r="H783" s="2">
        <v>376924</v>
      </c>
      <c r="I783" s="2">
        <v>166331</v>
      </c>
      <c r="J783" s="2">
        <v>331109</v>
      </c>
      <c r="K783" s="2">
        <f t="shared" si="135"/>
        <v>2341887</v>
      </c>
      <c r="L783" s="3">
        <f>K783/Total</f>
        <v>0.08379597779220722</v>
      </c>
    </row>
    <row r="784" spans="1:12" ht="12.75">
      <c r="A784" s="1" t="s">
        <v>14</v>
      </c>
      <c r="B784" s="2">
        <v>303660</v>
      </c>
      <c r="C784" s="2">
        <v>98619</v>
      </c>
      <c r="D784" s="2">
        <v>85890</v>
      </c>
      <c r="E784" s="2">
        <v>407759</v>
      </c>
      <c r="F784" s="2">
        <v>16713</v>
      </c>
      <c r="G784" s="2">
        <v>408337</v>
      </c>
      <c r="H784" s="2">
        <v>361667</v>
      </c>
      <c r="I784" s="2">
        <v>154129</v>
      </c>
      <c r="J784" s="2">
        <v>329826</v>
      </c>
      <c r="K784" s="2">
        <f t="shared" si="135"/>
        <v>2166600</v>
      </c>
      <c r="L784" s="3">
        <f>K784/Total</f>
        <v>0.07752396485594572</v>
      </c>
    </row>
    <row r="785" spans="1:12" ht="12.75">
      <c r="A785" s="1" t="s">
        <v>12</v>
      </c>
      <c r="B785" s="2">
        <v>332511</v>
      </c>
      <c r="C785" s="2">
        <v>94822</v>
      </c>
      <c r="D785" s="2">
        <v>58169</v>
      </c>
      <c r="E785" s="2">
        <v>441348</v>
      </c>
      <c r="F785" s="2">
        <v>18901</v>
      </c>
      <c r="G785" s="2">
        <v>434681</v>
      </c>
      <c r="H785" s="2">
        <v>383828</v>
      </c>
      <c r="I785" s="2">
        <v>162838</v>
      </c>
      <c r="J785" s="2">
        <v>333681</v>
      </c>
      <c r="K785" s="2">
        <f t="shared" si="135"/>
        <v>2260779</v>
      </c>
      <c r="L785" s="3">
        <f>K785/Total</f>
        <v>0.08089382061435434</v>
      </c>
    </row>
    <row r="786" spans="1:12" ht="12.75">
      <c r="A786" s="1" t="s">
        <v>24</v>
      </c>
      <c r="B786" s="2">
        <f aca="true" t="shared" si="137" ref="B786:K786">SUM(B774:B785)</f>
        <v>4020220</v>
      </c>
      <c r="C786" s="2">
        <f t="shared" si="137"/>
        <v>1204428</v>
      </c>
      <c r="D786" s="2">
        <f t="shared" si="137"/>
        <v>1050635</v>
      </c>
      <c r="E786" s="2">
        <f t="shared" si="137"/>
        <v>5703281</v>
      </c>
      <c r="F786" s="2">
        <f t="shared" si="137"/>
        <v>244315</v>
      </c>
      <c r="G786" s="2">
        <f t="shared" si="137"/>
        <v>5163398</v>
      </c>
      <c r="H786" s="2">
        <f t="shared" si="137"/>
        <v>4609196</v>
      </c>
      <c r="I786" s="2">
        <f t="shared" si="137"/>
        <v>2010522</v>
      </c>
      <c r="J786" s="2">
        <f t="shared" si="137"/>
        <v>3781284</v>
      </c>
      <c r="K786" s="2">
        <f t="shared" si="137"/>
        <v>27787279</v>
      </c>
      <c r="L786" s="3">
        <f>K786/$K$786</f>
        <v>1</v>
      </c>
    </row>
    <row r="787" spans="1:12" ht="12.75">
      <c r="A787" s="1" t="s">
        <v>25</v>
      </c>
      <c r="B787" s="4">
        <f>(B786/$K786)</f>
        <v>0.14467843360985436</v>
      </c>
      <c r="C787" s="4">
        <f aca="true" t="shared" si="138" ref="C787:J787">(C786/$K$786)</f>
        <v>0.04334458224571035</v>
      </c>
      <c r="D787" s="4">
        <f t="shared" si="138"/>
        <v>0.0378099273412125</v>
      </c>
      <c r="E787" s="4">
        <f t="shared" si="138"/>
        <v>0.20524791218312524</v>
      </c>
      <c r="F787" s="4">
        <f t="shared" si="138"/>
        <v>0.008792332635376066</v>
      </c>
      <c r="G787" s="4">
        <f t="shared" si="138"/>
        <v>0.1858187698047009</v>
      </c>
      <c r="H787" s="4">
        <f t="shared" si="138"/>
        <v>0.16587431968419794</v>
      </c>
      <c r="I787" s="4">
        <f t="shared" si="138"/>
        <v>0.07235404373346523</v>
      </c>
      <c r="J787" s="4">
        <f t="shared" si="138"/>
        <v>0.1360796787623574</v>
      </c>
      <c r="K787" s="2"/>
      <c r="L787" s="3">
        <f>SUM(B787:K787)</f>
        <v>0.9999999999999999</v>
      </c>
    </row>
    <row r="788" spans="1:7" ht="12.75">
      <c r="A788" s="1" t="s">
        <v>23</v>
      </c>
      <c r="G788" s="18"/>
    </row>
    <row r="791" spans="1:11" ht="12.75">
      <c r="A791" s="10"/>
      <c r="B791" s="10"/>
      <c r="D791" s="15" t="s">
        <v>151</v>
      </c>
      <c r="E791" s="10"/>
      <c r="G791" s="10"/>
      <c r="H791" s="10"/>
      <c r="I791" s="10"/>
      <c r="J791" s="10"/>
      <c r="K791" s="10"/>
    </row>
    <row r="792" spans="1:12" ht="12.75">
      <c r="A792" s="26" t="s">
        <v>22</v>
      </c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</row>
    <row r="793" spans="1:12" ht="12.75">
      <c r="A793" s="1"/>
      <c r="B793" s="1" t="s">
        <v>13</v>
      </c>
      <c r="C793" s="1"/>
      <c r="D793" s="1"/>
      <c r="E793" s="1"/>
      <c r="F793" s="1"/>
      <c r="G793" s="1"/>
      <c r="H793" s="1"/>
      <c r="I793" s="1" t="s">
        <v>5</v>
      </c>
      <c r="J793" s="1"/>
      <c r="K793" s="1"/>
      <c r="L793" s="1"/>
    </row>
    <row r="794" spans="1:12" ht="12.75">
      <c r="A794" s="1"/>
      <c r="B794" s="1" t="s">
        <v>1</v>
      </c>
      <c r="C794" s="1" t="s">
        <v>2</v>
      </c>
      <c r="D794" s="1" t="s">
        <v>4</v>
      </c>
      <c r="E794" s="1" t="s">
        <v>6</v>
      </c>
      <c r="F794" s="1" t="s">
        <v>7</v>
      </c>
      <c r="G794" s="1" t="s">
        <v>9</v>
      </c>
      <c r="H794" s="1" t="s">
        <v>1</v>
      </c>
      <c r="I794" s="1" t="s">
        <v>2</v>
      </c>
      <c r="J794" s="1" t="s">
        <v>26</v>
      </c>
      <c r="K794" s="1" t="s">
        <v>24</v>
      </c>
      <c r="L794" s="1" t="s">
        <v>25</v>
      </c>
    </row>
    <row r="795" spans="1:12" ht="12.7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"/>
    </row>
    <row r="796" spans="1:12" ht="12.75">
      <c r="A796" s="1" t="s">
        <v>12</v>
      </c>
      <c r="B796" s="2">
        <v>376672</v>
      </c>
      <c r="C796" s="2">
        <v>116853</v>
      </c>
      <c r="D796" s="2">
        <v>83360</v>
      </c>
      <c r="E796" s="2">
        <v>560034</v>
      </c>
      <c r="F796" s="2">
        <v>22828</v>
      </c>
      <c r="G796" s="2">
        <v>488780</v>
      </c>
      <c r="H796" s="2">
        <v>413691</v>
      </c>
      <c r="I796" s="2">
        <v>192243</v>
      </c>
      <c r="J796" s="2">
        <v>310647</v>
      </c>
      <c r="K796" s="2">
        <f aca="true" t="shared" si="139" ref="K796:K807">SUM(B796:J796)</f>
        <v>2565108</v>
      </c>
      <c r="L796" s="3">
        <f aca="true" t="shared" si="140" ref="L796:L805">K796/Total</f>
        <v>0.09178313599358683</v>
      </c>
    </row>
    <row r="797" spans="1:12" ht="12.75">
      <c r="A797" s="1" t="s">
        <v>10</v>
      </c>
      <c r="B797" s="2">
        <v>363737</v>
      </c>
      <c r="C797" s="2">
        <v>105343</v>
      </c>
      <c r="D797" s="2">
        <v>89461</v>
      </c>
      <c r="E797" s="2">
        <v>439723</v>
      </c>
      <c r="F797" s="2">
        <v>18144</v>
      </c>
      <c r="G797" s="2">
        <v>457616</v>
      </c>
      <c r="H797" s="2">
        <v>395216</v>
      </c>
      <c r="I797" s="2">
        <v>185148</v>
      </c>
      <c r="J797" s="2">
        <v>298374</v>
      </c>
      <c r="K797" s="2">
        <f t="shared" si="139"/>
        <v>2352762</v>
      </c>
      <c r="L797" s="3">
        <f t="shared" si="140"/>
        <v>0.08418510043496934</v>
      </c>
    </row>
    <row r="798" spans="1:12" ht="12.75">
      <c r="A798" s="1" t="s">
        <v>11</v>
      </c>
      <c r="B798" s="2">
        <v>338936</v>
      </c>
      <c r="C798" s="2">
        <v>98886</v>
      </c>
      <c r="D798" s="2">
        <v>92587</v>
      </c>
      <c r="E798" s="2">
        <v>559061</v>
      </c>
      <c r="F798" s="2">
        <v>21073</v>
      </c>
      <c r="G798" s="2">
        <v>419024</v>
      </c>
      <c r="H798" s="2">
        <v>379899</v>
      </c>
      <c r="I798" s="2">
        <v>162435</v>
      </c>
      <c r="J798" s="2">
        <v>299124</v>
      </c>
      <c r="K798" s="2">
        <f t="shared" si="139"/>
        <v>2371025</v>
      </c>
      <c r="L798" s="3">
        <f t="shared" si="140"/>
        <v>0.08483857600506264</v>
      </c>
    </row>
    <row r="799" spans="1:12" ht="12.75">
      <c r="A799" s="1" t="s">
        <v>0</v>
      </c>
      <c r="B799" s="2">
        <v>364937</v>
      </c>
      <c r="C799" s="2">
        <v>107083</v>
      </c>
      <c r="D799" s="2">
        <v>86626</v>
      </c>
      <c r="E799" s="2">
        <v>462829</v>
      </c>
      <c r="F799" s="2">
        <v>22198</v>
      </c>
      <c r="G799" s="2">
        <v>446027</v>
      </c>
      <c r="H799" s="2">
        <v>405899</v>
      </c>
      <c r="I799" s="2">
        <v>167381</v>
      </c>
      <c r="J799" s="2">
        <v>323639</v>
      </c>
      <c r="K799" s="2">
        <f t="shared" si="139"/>
        <v>2386619</v>
      </c>
      <c r="L799" s="3">
        <f t="shared" si="140"/>
        <v>0.0853965510387392</v>
      </c>
    </row>
    <row r="800" spans="1:12" ht="12.75">
      <c r="A800" s="1" t="s">
        <v>18</v>
      </c>
      <c r="B800" s="2">
        <v>361895</v>
      </c>
      <c r="C800" s="2">
        <v>111617</v>
      </c>
      <c r="D800" s="2">
        <v>90349</v>
      </c>
      <c r="E800" s="2">
        <v>481975</v>
      </c>
      <c r="F800" s="2">
        <v>21356</v>
      </c>
      <c r="G800" s="2">
        <v>471695</v>
      </c>
      <c r="H800" s="2">
        <v>420273</v>
      </c>
      <c r="I800" s="2">
        <v>184017</v>
      </c>
      <c r="J800" s="2">
        <v>319060</v>
      </c>
      <c r="K800" s="2">
        <f t="shared" si="139"/>
        <v>2462237</v>
      </c>
      <c r="L800" s="3">
        <f t="shared" si="140"/>
        <v>0.08810226837210802</v>
      </c>
    </row>
    <row r="801" spans="1:12" ht="12.75">
      <c r="A801" s="1" t="s">
        <v>146</v>
      </c>
      <c r="B801" s="2">
        <v>363988</v>
      </c>
      <c r="C801" s="2">
        <v>114333</v>
      </c>
      <c r="D801" s="2">
        <v>89154</v>
      </c>
      <c r="E801" s="2">
        <v>478407</v>
      </c>
      <c r="F801" s="2">
        <v>19316</v>
      </c>
      <c r="G801" s="2">
        <v>471165</v>
      </c>
      <c r="H801" s="2">
        <v>397632</v>
      </c>
      <c r="I801" s="2">
        <v>181333</v>
      </c>
      <c r="J801" s="2">
        <v>193444</v>
      </c>
      <c r="K801" s="2">
        <f t="shared" si="139"/>
        <v>2308772</v>
      </c>
      <c r="L801" s="3">
        <f t="shared" si="140"/>
        <v>0.08261107698162629</v>
      </c>
    </row>
    <row r="802" spans="1:12" ht="12.75">
      <c r="A802" s="1" t="s">
        <v>20</v>
      </c>
      <c r="B802" s="2">
        <v>364403</v>
      </c>
      <c r="C802" s="2">
        <v>114387</v>
      </c>
      <c r="D802" s="2">
        <v>87333</v>
      </c>
      <c r="E802" s="2">
        <v>454541</v>
      </c>
      <c r="F802" s="2">
        <v>19501</v>
      </c>
      <c r="G802" s="2">
        <v>473871</v>
      </c>
      <c r="H802" s="2">
        <v>428086</v>
      </c>
      <c r="I802" s="2">
        <v>188763</v>
      </c>
      <c r="J802" s="2">
        <v>302093</v>
      </c>
      <c r="K802" s="2">
        <f t="shared" si="139"/>
        <v>2432978</v>
      </c>
      <c r="L802" s="3">
        <f t="shared" si="140"/>
        <v>0.08705534061076761</v>
      </c>
    </row>
    <row r="803" spans="1:12" ht="12.75">
      <c r="A803" s="1" t="s">
        <v>21</v>
      </c>
      <c r="B803" s="2">
        <v>326907</v>
      </c>
      <c r="C803" s="2">
        <v>95414</v>
      </c>
      <c r="D803" s="2">
        <v>94804</v>
      </c>
      <c r="E803" s="2">
        <v>546358</v>
      </c>
      <c r="F803" s="2">
        <v>23838</v>
      </c>
      <c r="G803" s="2">
        <v>424199</v>
      </c>
      <c r="H803" s="2">
        <v>388775</v>
      </c>
      <c r="I803" s="2">
        <v>166544</v>
      </c>
      <c r="J803" s="2">
        <v>308191</v>
      </c>
      <c r="K803" s="2">
        <f t="shared" si="139"/>
        <v>2375030</v>
      </c>
      <c r="L803" s="3">
        <f t="shared" si="140"/>
        <v>0.0849818804817764</v>
      </c>
    </row>
    <row r="804" spans="1:12" ht="12.75">
      <c r="A804" s="1" t="s">
        <v>17</v>
      </c>
      <c r="B804" s="2">
        <v>276720</v>
      </c>
      <c r="C804" s="2">
        <v>80702</v>
      </c>
      <c r="D804" s="2">
        <v>94066</v>
      </c>
      <c r="E804" s="2">
        <v>521284</v>
      </c>
      <c r="F804" s="2">
        <v>21216</v>
      </c>
      <c r="G804" s="2">
        <v>338689</v>
      </c>
      <c r="H804" s="2">
        <v>320913</v>
      </c>
      <c r="I804" s="2">
        <v>155954</v>
      </c>
      <c r="J804" s="2">
        <v>398979</v>
      </c>
      <c r="K804" s="2">
        <f t="shared" si="139"/>
        <v>2208523</v>
      </c>
      <c r="L804" s="3">
        <f t="shared" si="140"/>
        <v>0.07902402817111964</v>
      </c>
    </row>
    <row r="805" spans="1:12" ht="12.75">
      <c r="A805" s="1" t="s">
        <v>15</v>
      </c>
      <c r="B805" s="2">
        <v>296402</v>
      </c>
      <c r="C805" s="2">
        <v>85917</v>
      </c>
      <c r="D805" s="2">
        <v>91192</v>
      </c>
      <c r="E805" s="2">
        <v>420150</v>
      </c>
      <c r="F805" s="2">
        <v>19754</v>
      </c>
      <c r="G805" s="2">
        <v>377155</v>
      </c>
      <c r="H805" s="2">
        <v>350084</v>
      </c>
      <c r="I805" s="2">
        <v>135649</v>
      </c>
      <c r="J805" s="2">
        <v>343764</v>
      </c>
      <c r="K805" s="2">
        <f t="shared" si="139"/>
        <v>2120067</v>
      </c>
      <c r="L805" s="3">
        <f t="shared" si="140"/>
        <v>0.0758589493216331</v>
      </c>
    </row>
    <row r="806" spans="1:12" ht="12.75">
      <c r="A806" s="1" t="s">
        <v>16</v>
      </c>
      <c r="B806" s="2">
        <v>326124</v>
      </c>
      <c r="C806" s="2">
        <v>97305</v>
      </c>
      <c r="D806" s="2">
        <v>91004</v>
      </c>
      <c r="E806" s="2">
        <v>489846</v>
      </c>
      <c r="F806" s="2">
        <v>22305</v>
      </c>
      <c r="G806" s="2">
        <v>440939</v>
      </c>
      <c r="H806" s="2">
        <v>376924</v>
      </c>
      <c r="I806" s="2">
        <v>166331</v>
      </c>
      <c r="J806" s="2">
        <v>331109</v>
      </c>
      <c r="K806" s="2">
        <f t="shared" si="139"/>
        <v>2341887</v>
      </c>
      <c r="L806" s="3">
        <f>K806/Total</f>
        <v>0.08379597779220722</v>
      </c>
    </row>
    <row r="807" spans="1:12" ht="12.75">
      <c r="A807" s="1" t="s">
        <v>14</v>
      </c>
      <c r="B807" s="2">
        <v>303660</v>
      </c>
      <c r="C807" s="2">
        <v>98619</v>
      </c>
      <c r="D807" s="2">
        <v>85890</v>
      </c>
      <c r="E807" s="2">
        <v>407759</v>
      </c>
      <c r="F807" s="2">
        <v>16713</v>
      </c>
      <c r="G807" s="2">
        <v>408337</v>
      </c>
      <c r="H807" s="2">
        <v>361667</v>
      </c>
      <c r="I807" s="2">
        <v>154129</v>
      </c>
      <c r="J807" s="2">
        <v>329826</v>
      </c>
      <c r="K807" s="2">
        <f t="shared" si="139"/>
        <v>2166600</v>
      </c>
      <c r="L807" s="3">
        <f>K807/Total</f>
        <v>0.07752396485594572</v>
      </c>
    </row>
    <row r="808" spans="1:12" ht="12.75">
      <c r="A808" s="1" t="s">
        <v>24</v>
      </c>
      <c r="B808" s="2">
        <f aca="true" t="shared" si="141" ref="B808:K808">SUM(B796:B807)</f>
        <v>4064381</v>
      </c>
      <c r="C808" s="2">
        <f t="shared" si="141"/>
        <v>1226459</v>
      </c>
      <c r="D808" s="2">
        <f t="shared" si="141"/>
        <v>1075826</v>
      </c>
      <c r="E808" s="2">
        <f t="shared" si="141"/>
        <v>5821967</v>
      </c>
      <c r="F808" s="2">
        <f t="shared" si="141"/>
        <v>248242</v>
      </c>
      <c r="G808" s="2">
        <f t="shared" si="141"/>
        <v>5217497</v>
      </c>
      <c r="H808" s="2">
        <f t="shared" si="141"/>
        <v>4639059</v>
      </c>
      <c r="I808" s="2">
        <f t="shared" si="141"/>
        <v>2039927</v>
      </c>
      <c r="J808" s="2">
        <f t="shared" si="141"/>
        <v>3758250</v>
      </c>
      <c r="K808" s="2">
        <f t="shared" si="141"/>
        <v>28091608</v>
      </c>
      <c r="L808" s="3">
        <f>K808/$K$808</f>
        <v>1</v>
      </c>
    </row>
    <row r="809" spans="1:12" ht="12.75">
      <c r="A809" s="1" t="s">
        <v>25</v>
      </c>
      <c r="B809" s="4">
        <f>(B808/$K808)</f>
        <v>0.14468310251232325</v>
      </c>
      <c r="C809" s="4">
        <f aca="true" t="shared" si="142" ref="C809:J809">(C808/$K$808)</f>
        <v>0.04365926649695525</v>
      </c>
      <c r="D809" s="4">
        <f t="shared" si="142"/>
        <v>0.038297060104213326</v>
      </c>
      <c r="E809" s="4">
        <f t="shared" si="142"/>
        <v>0.20724933225609585</v>
      </c>
      <c r="F809" s="4">
        <f t="shared" si="142"/>
        <v>0.008836873987420016</v>
      </c>
      <c r="G809" s="4">
        <f t="shared" si="142"/>
        <v>0.18573151811031963</v>
      </c>
      <c r="H809" s="4">
        <f t="shared" si="142"/>
        <v>0.1651403864100624</v>
      </c>
      <c r="I809" s="4">
        <f t="shared" si="142"/>
        <v>0.07261695378918857</v>
      </c>
      <c r="J809" s="4">
        <f t="shared" si="142"/>
        <v>0.1337855063334217</v>
      </c>
      <c r="K809" s="2"/>
      <c r="L809" s="3">
        <f>SUM(B809:K809)</f>
        <v>1</v>
      </c>
    </row>
    <row r="810" spans="1:7" ht="12.75">
      <c r="A810" s="1" t="s">
        <v>23</v>
      </c>
      <c r="G810" s="18"/>
    </row>
    <row r="811" spans="1:7" ht="12.75">
      <c r="A811" s="1"/>
      <c r="G811" s="18"/>
    </row>
    <row r="813" spans="1:13" s="15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s="15" customFormat="1" ht="12.75">
      <c r="A814" s="10"/>
      <c r="B814" s="10"/>
      <c r="C814"/>
      <c r="D814" s="15" t="s">
        <v>150</v>
      </c>
      <c r="E814" s="10"/>
      <c r="F814"/>
      <c r="G814" s="10"/>
      <c r="H814" s="10"/>
      <c r="I814" s="10"/>
      <c r="J814" s="10"/>
      <c r="K814" s="10"/>
      <c r="L814"/>
      <c r="M814"/>
    </row>
    <row r="815" spans="1:13" s="15" customFormat="1" ht="12.75">
      <c r="A815" s="26" t="s">
        <v>22</v>
      </c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/>
    </row>
    <row r="816" spans="1:12" ht="12.75">
      <c r="A816" s="1"/>
      <c r="B816" s="1" t="s">
        <v>13</v>
      </c>
      <c r="C816" s="1"/>
      <c r="D816" s="1"/>
      <c r="E816" s="1"/>
      <c r="F816" s="1"/>
      <c r="G816" s="1"/>
      <c r="H816" s="1"/>
      <c r="I816" s="1" t="s">
        <v>5</v>
      </c>
      <c r="J816" s="1"/>
      <c r="K816" s="1"/>
      <c r="L816" s="1"/>
    </row>
    <row r="817" spans="1:12" ht="12.75">
      <c r="A817" s="1"/>
      <c r="B817" s="1" t="s">
        <v>1</v>
      </c>
      <c r="C817" s="1" t="s">
        <v>2</v>
      </c>
      <c r="D817" s="1" t="s">
        <v>4</v>
      </c>
      <c r="E817" s="1" t="s">
        <v>6</v>
      </c>
      <c r="F817" s="1" t="s">
        <v>7</v>
      </c>
      <c r="G817" s="1" t="s">
        <v>9</v>
      </c>
      <c r="H817" s="1" t="s">
        <v>1</v>
      </c>
      <c r="I817" s="1" t="s">
        <v>2</v>
      </c>
      <c r="J817" s="1" t="s">
        <v>26</v>
      </c>
      <c r="K817" s="1" t="s">
        <v>24</v>
      </c>
      <c r="L817" s="1" t="s">
        <v>25</v>
      </c>
    </row>
    <row r="818" spans="1:12" ht="12.7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3"/>
    </row>
    <row r="819" spans="1:12" ht="12.75">
      <c r="A819" s="1" t="s">
        <v>14</v>
      </c>
      <c r="B819" s="2">
        <v>341449</v>
      </c>
      <c r="C819" s="2">
        <v>105470</v>
      </c>
      <c r="D819" s="2">
        <v>89586</v>
      </c>
      <c r="E819" s="2">
        <v>445589</v>
      </c>
      <c r="F819" s="2">
        <v>19557</v>
      </c>
      <c r="G819" s="2">
        <v>441934</v>
      </c>
      <c r="H819" s="2">
        <v>378300</v>
      </c>
      <c r="I819" s="2">
        <v>179343</v>
      </c>
      <c r="J819" s="2">
        <v>326252</v>
      </c>
      <c r="K819" s="2">
        <f aca="true" t="shared" si="143" ref="K819:K830">SUM(B819:J819)</f>
        <v>2327480</v>
      </c>
      <c r="L819" s="3">
        <f aca="true" t="shared" si="144" ref="L819:L829">K819/Total</f>
        <v>0.08328047527135445</v>
      </c>
    </row>
    <row r="820" spans="1:12" ht="12.75">
      <c r="A820" s="1" t="s">
        <v>12</v>
      </c>
      <c r="B820" s="2">
        <v>376672</v>
      </c>
      <c r="C820" s="2">
        <v>116853</v>
      </c>
      <c r="D820" s="2">
        <v>83360</v>
      </c>
      <c r="E820" s="2">
        <v>560034</v>
      </c>
      <c r="F820" s="2">
        <v>22828</v>
      </c>
      <c r="G820" s="2">
        <v>488780</v>
      </c>
      <c r="H820" s="2">
        <v>413691</v>
      </c>
      <c r="I820" s="2">
        <v>192243</v>
      </c>
      <c r="J820" s="2">
        <v>310647</v>
      </c>
      <c r="K820" s="2">
        <f t="shared" si="143"/>
        <v>2565108</v>
      </c>
      <c r="L820" s="3">
        <f t="shared" si="144"/>
        <v>0.09178313599358683</v>
      </c>
    </row>
    <row r="821" spans="1:12" ht="12.75">
      <c r="A821" s="1" t="s">
        <v>10</v>
      </c>
      <c r="B821" s="2">
        <v>363737</v>
      </c>
      <c r="C821" s="2">
        <v>105343</v>
      </c>
      <c r="D821" s="2">
        <v>89461</v>
      </c>
      <c r="E821" s="2">
        <v>439723</v>
      </c>
      <c r="F821" s="2">
        <v>18144</v>
      </c>
      <c r="G821" s="2">
        <v>457616</v>
      </c>
      <c r="H821" s="2">
        <v>395216</v>
      </c>
      <c r="I821" s="2">
        <v>185148</v>
      </c>
      <c r="J821" s="2">
        <v>298374</v>
      </c>
      <c r="K821" s="2">
        <f t="shared" si="143"/>
        <v>2352762</v>
      </c>
      <c r="L821" s="3">
        <f t="shared" si="144"/>
        <v>0.08418510043496934</v>
      </c>
    </row>
    <row r="822" spans="1:12" ht="12.75">
      <c r="A822" s="1" t="s">
        <v>11</v>
      </c>
      <c r="B822" s="2">
        <v>338936</v>
      </c>
      <c r="C822" s="2">
        <v>98886</v>
      </c>
      <c r="D822" s="2">
        <v>92587</v>
      </c>
      <c r="E822" s="2">
        <v>559061</v>
      </c>
      <c r="F822" s="2">
        <v>21073</v>
      </c>
      <c r="G822" s="2">
        <v>419024</v>
      </c>
      <c r="H822" s="2">
        <v>379899</v>
      </c>
      <c r="I822" s="2">
        <v>162435</v>
      </c>
      <c r="J822" s="2">
        <v>299124</v>
      </c>
      <c r="K822" s="2">
        <f t="shared" si="143"/>
        <v>2371025</v>
      </c>
      <c r="L822" s="3">
        <f t="shared" si="144"/>
        <v>0.08483857600506264</v>
      </c>
    </row>
    <row r="823" spans="1:12" ht="12.75">
      <c r="A823" s="1" t="s">
        <v>0</v>
      </c>
      <c r="B823" s="2">
        <v>364937</v>
      </c>
      <c r="C823" s="2">
        <v>107083</v>
      </c>
      <c r="D823" s="2">
        <v>86626</v>
      </c>
      <c r="E823" s="2">
        <v>462829</v>
      </c>
      <c r="F823" s="2">
        <v>22198</v>
      </c>
      <c r="G823" s="2">
        <v>446027</v>
      </c>
      <c r="H823" s="2">
        <v>405899</v>
      </c>
      <c r="I823" s="2">
        <v>167381</v>
      </c>
      <c r="J823" s="2">
        <v>323639</v>
      </c>
      <c r="K823" s="2">
        <f t="shared" si="143"/>
        <v>2386619</v>
      </c>
      <c r="L823" s="3">
        <f t="shared" si="144"/>
        <v>0.0853965510387392</v>
      </c>
    </row>
    <row r="824" spans="1:12" ht="12.75">
      <c r="A824" s="1" t="s">
        <v>18</v>
      </c>
      <c r="B824" s="2">
        <v>361895</v>
      </c>
      <c r="C824" s="2">
        <v>111617</v>
      </c>
      <c r="D824" s="2">
        <v>90349</v>
      </c>
      <c r="E824" s="2">
        <v>481975</v>
      </c>
      <c r="F824" s="2">
        <v>21356</v>
      </c>
      <c r="G824" s="2">
        <v>471695</v>
      </c>
      <c r="H824" s="2">
        <v>420273</v>
      </c>
      <c r="I824" s="2">
        <v>184017</v>
      </c>
      <c r="J824" s="2">
        <v>319060</v>
      </c>
      <c r="K824" s="2">
        <f t="shared" si="143"/>
        <v>2462237</v>
      </c>
      <c r="L824" s="3">
        <f t="shared" si="144"/>
        <v>0.08810226837210802</v>
      </c>
    </row>
    <row r="825" spans="1:12" ht="12.75">
      <c r="A825" s="1" t="s">
        <v>146</v>
      </c>
      <c r="B825" s="2">
        <v>363988</v>
      </c>
      <c r="C825" s="2">
        <v>114333</v>
      </c>
      <c r="D825" s="2">
        <v>89154</v>
      </c>
      <c r="E825" s="2">
        <v>478407</v>
      </c>
      <c r="F825" s="2">
        <v>19316</v>
      </c>
      <c r="G825" s="2">
        <v>471165</v>
      </c>
      <c r="H825" s="2">
        <v>397632</v>
      </c>
      <c r="I825" s="2">
        <v>181333</v>
      </c>
      <c r="J825" s="2">
        <v>193444</v>
      </c>
      <c r="K825" s="2">
        <f t="shared" si="143"/>
        <v>2308772</v>
      </c>
      <c r="L825" s="3">
        <f t="shared" si="144"/>
        <v>0.08261107698162629</v>
      </c>
    </row>
    <row r="826" spans="1:12" ht="12.75">
      <c r="A826" s="1" t="s">
        <v>20</v>
      </c>
      <c r="B826" s="2">
        <v>364403</v>
      </c>
      <c r="C826" s="2">
        <v>114387</v>
      </c>
      <c r="D826" s="2">
        <v>87333</v>
      </c>
      <c r="E826" s="2">
        <v>454541</v>
      </c>
      <c r="F826" s="2">
        <v>19501</v>
      </c>
      <c r="G826" s="2">
        <v>473871</v>
      </c>
      <c r="H826" s="2">
        <v>428086</v>
      </c>
      <c r="I826" s="2">
        <v>188763</v>
      </c>
      <c r="J826" s="2">
        <v>302093</v>
      </c>
      <c r="K826" s="2">
        <f t="shared" si="143"/>
        <v>2432978</v>
      </c>
      <c r="L826" s="3">
        <f t="shared" si="144"/>
        <v>0.08705534061076761</v>
      </c>
    </row>
    <row r="827" spans="1:12" ht="12.75">
      <c r="A827" s="1" t="s">
        <v>21</v>
      </c>
      <c r="B827" s="2">
        <v>326907</v>
      </c>
      <c r="C827" s="2">
        <v>95414</v>
      </c>
      <c r="D827" s="2">
        <v>94804</v>
      </c>
      <c r="E827" s="2">
        <v>546358</v>
      </c>
      <c r="F827" s="2">
        <v>23838</v>
      </c>
      <c r="G827" s="2">
        <v>424199</v>
      </c>
      <c r="H827" s="2">
        <v>388775</v>
      </c>
      <c r="I827" s="2">
        <v>166544</v>
      </c>
      <c r="J827" s="2">
        <v>308191</v>
      </c>
      <c r="K827" s="2">
        <f t="shared" si="143"/>
        <v>2375030</v>
      </c>
      <c r="L827" s="3">
        <f t="shared" si="144"/>
        <v>0.0849818804817764</v>
      </c>
    </row>
    <row r="828" spans="1:12" ht="12.75">
      <c r="A828" s="1" t="s">
        <v>17</v>
      </c>
      <c r="B828" s="2">
        <v>276720</v>
      </c>
      <c r="C828" s="2">
        <v>80702</v>
      </c>
      <c r="D828" s="2">
        <v>94066</v>
      </c>
      <c r="E828" s="2">
        <v>521284</v>
      </c>
      <c r="F828" s="2">
        <v>21216</v>
      </c>
      <c r="G828" s="2">
        <v>338689</v>
      </c>
      <c r="H828" s="2">
        <v>320913</v>
      </c>
      <c r="I828" s="2">
        <v>155954</v>
      </c>
      <c r="J828" s="2">
        <v>398979</v>
      </c>
      <c r="K828" s="2">
        <f t="shared" si="143"/>
        <v>2208523</v>
      </c>
      <c r="L828" s="3">
        <f t="shared" si="144"/>
        <v>0.07902402817111964</v>
      </c>
    </row>
    <row r="829" spans="1:12" ht="12.75">
      <c r="A829" s="1" t="s">
        <v>15</v>
      </c>
      <c r="B829" s="2">
        <v>296402</v>
      </c>
      <c r="C829" s="2">
        <v>85917</v>
      </c>
      <c r="D829" s="2">
        <v>91192</v>
      </c>
      <c r="E829" s="2">
        <v>420150</v>
      </c>
      <c r="F829" s="2">
        <v>19754</v>
      </c>
      <c r="G829" s="2">
        <v>377155</v>
      </c>
      <c r="H829" s="2">
        <v>350084</v>
      </c>
      <c r="I829" s="2">
        <v>135649</v>
      </c>
      <c r="J829" s="2">
        <v>343764</v>
      </c>
      <c r="K829" s="2">
        <f t="shared" si="143"/>
        <v>2120067</v>
      </c>
      <c r="L829" s="3">
        <f t="shared" si="144"/>
        <v>0.0758589493216331</v>
      </c>
    </row>
    <row r="830" spans="1:12" ht="12.75">
      <c r="A830" s="1" t="s">
        <v>16</v>
      </c>
      <c r="B830" s="2">
        <v>326124</v>
      </c>
      <c r="C830" s="2">
        <v>97305</v>
      </c>
      <c r="D830" s="2">
        <v>91004</v>
      </c>
      <c r="E830" s="2">
        <v>489846</v>
      </c>
      <c r="F830" s="2">
        <v>22305</v>
      </c>
      <c r="G830" s="2">
        <v>440939</v>
      </c>
      <c r="H830" s="2">
        <v>376924</v>
      </c>
      <c r="I830" s="2">
        <v>166331</v>
      </c>
      <c r="J830" s="2">
        <v>331109</v>
      </c>
      <c r="K830" s="2">
        <f t="shared" si="143"/>
        <v>2341887</v>
      </c>
      <c r="L830" s="3">
        <f>K830/Total</f>
        <v>0.08379597779220722</v>
      </c>
    </row>
    <row r="831" spans="1:12" ht="12.75">
      <c r="A831" s="1" t="s">
        <v>24</v>
      </c>
      <c r="B831" s="2">
        <f aca="true" t="shared" si="145" ref="B831:K831">SUM(B819:B830)</f>
        <v>4102170</v>
      </c>
      <c r="C831" s="2">
        <f t="shared" si="145"/>
        <v>1233310</v>
      </c>
      <c r="D831" s="2">
        <f t="shared" si="145"/>
        <v>1079522</v>
      </c>
      <c r="E831" s="2">
        <f t="shared" si="145"/>
        <v>5859797</v>
      </c>
      <c r="F831" s="2">
        <f t="shared" si="145"/>
        <v>251086</v>
      </c>
      <c r="G831" s="2">
        <f t="shared" si="145"/>
        <v>5251094</v>
      </c>
      <c r="H831" s="2">
        <f t="shared" si="145"/>
        <v>4655692</v>
      </c>
      <c r="I831" s="2">
        <f t="shared" si="145"/>
        <v>2065141</v>
      </c>
      <c r="J831" s="2">
        <f t="shared" si="145"/>
        <v>3754676</v>
      </c>
      <c r="K831" s="2">
        <f t="shared" si="145"/>
        <v>28252488</v>
      </c>
      <c r="L831" s="3">
        <f>K831/$K$831</f>
        <v>1</v>
      </c>
    </row>
    <row r="832" spans="1:12" ht="12.75">
      <c r="A832" s="1" t="s">
        <v>25</v>
      </c>
      <c r="B832" s="4">
        <f>(B831/$K831)</f>
        <v>0.145196769926953</v>
      </c>
      <c r="C832" s="4">
        <f aca="true" t="shared" si="146" ref="C832:J832">(C831/$K$831)</f>
        <v>0.043653146583054914</v>
      </c>
      <c r="D832" s="4">
        <f t="shared" si="146"/>
        <v>0.03820980297381243</v>
      </c>
      <c r="E832" s="4">
        <f t="shared" si="146"/>
        <v>0.20740817587463448</v>
      </c>
      <c r="F832" s="4">
        <f t="shared" si="146"/>
        <v>0.008887217295694454</v>
      </c>
      <c r="G832" s="4">
        <f t="shared" si="146"/>
        <v>0.18586306452019377</v>
      </c>
      <c r="H832" s="4">
        <f t="shared" si="146"/>
        <v>0.16478874356127504</v>
      </c>
      <c r="I832" s="4">
        <f t="shared" si="146"/>
        <v>0.07309589866917207</v>
      </c>
      <c r="J832" s="4">
        <f t="shared" si="146"/>
        <v>0.13289718059520989</v>
      </c>
      <c r="K832" s="2"/>
      <c r="L832" s="3">
        <f>SUM(B832:K832)</f>
        <v>1</v>
      </c>
    </row>
    <row r="833" spans="1:7" ht="12.75">
      <c r="A833" s="1" t="s">
        <v>23</v>
      </c>
      <c r="G833" s="18"/>
    </row>
    <row r="837" spans="1:11" ht="12.75">
      <c r="A837" s="10"/>
      <c r="B837" s="10"/>
      <c r="D837" s="15" t="s">
        <v>149</v>
      </c>
      <c r="E837" s="10"/>
      <c r="G837" s="10"/>
      <c r="H837" s="10"/>
      <c r="I837" s="10"/>
      <c r="J837" s="10"/>
      <c r="K837" s="10"/>
    </row>
    <row r="838" spans="1:12" ht="12.75">
      <c r="A838" s="26" t="s">
        <v>22</v>
      </c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</row>
    <row r="839" spans="1:12" ht="12.75">
      <c r="A839" s="1"/>
      <c r="B839" s="1" t="s">
        <v>13</v>
      </c>
      <c r="C839" s="1"/>
      <c r="D839" s="1"/>
      <c r="E839" s="1"/>
      <c r="F839" s="1"/>
      <c r="G839" s="1"/>
      <c r="H839" s="1"/>
      <c r="I839" s="1" t="s">
        <v>5</v>
      </c>
      <c r="J839" s="1"/>
      <c r="K839" s="1"/>
      <c r="L839" s="1"/>
    </row>
    <row r="840" spans="1:12" ht="12.75">
      <c r="A840" s="1"/>
      <c r="B840" s="1" t="s">
        <v>1</v>
      </c>
      <c r="C840" s="1" t="s">
        <v>2</v>
      </c>
      <c r="D840" s="1" t="s">
        <v>4</v>
      </c>
      <c r="E840" s="1" t="s">
        <v>6</v>
      </c>
      <c r="F840" s="1" t="s">
        <v>7</v>
      </c>
      <c r="G840" s="1" t="s">
        <v>9</v>
      </c>
      <c r="H840" s="1" t="s">
        <v>1</v>
      </c>
      <c r="I840" s="1" t="s">
        <v>2</v>
      </c>
      <c r="J840" s="1" t="s">
        <v>26</v>
      </c>
      <c r="K840" s="1" t="s">
        <v>24</v>
      </c>
      <c r="L840" s="1" t="s">
        <v>25</v>
      </c>
    </row>
    <row r="841" spans="1:13" ht="12.7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3"/>
      <c r="M841" s="15"/>
    </row>
    <row r="842" spans="1:13" ht="12.75">
      <c r="A842" s="1" t="s">
        <v>16</v>
      </c>
      <c r="B842" s="2">
        <v>275038</v>
      </c>
      <c r="C842" s="2">
        <v>90263</v>
      </c>
      <c r="D842" s="2">
        <v>92136</v>
      </c>
      <c r="E842" s="2">
        <v>365505</v>
      </c>
      <c r="F842" s="2">
        <v>19491</v>
      </c>
      <c r="G842" s="2">
        <v>363277</v>
      </c>
      <c r="H842" s="2">
        <v>308115</v>
      </c>
      <c r="I842" s="2">
        <v>150810</v>
      </c>
      <c r="J842" s="2">
        <v>372251</v>
      </c>
      <c r="K842" s="2">
        <f>SUM(B842:J842)</f>
        <v>2036886</v>
      </c>
      <c r="L842" s="3">
        <f aca="true" t="shared" si="147" ref="L842:L853">K842/Total</f>
        <v>0.07288261731725647</v>
      </c>
      <c r="M842" s="15"/>
    </row>
    <row r="843" spans="1:13" ht="12.75">
      <c r="A843" s="1" t="s">
        <v>14</v>
      </c>
      <c r="B843" s="2">
        <v>341449</v>
      </c>
      <c r="C843" s="2">
        <v>105470</v>
      </c>
      <c r="D843" s="2">
        <v>89586</v>
      </c>
      <c r="E843" s="2">
        <v>445589</v>
      </c>
      <c r="F843" s="2">
        <v>19557</v>
      </c>
      <c r="G843" s="2">
        <v>441934</v>
      </c>
      <c r="H843" s="2">
        <v>378300</v>
      </c>
      <c r="I843" s="2">
        <v>179343</v>
      </c>
      <c r="J843" s="2">
        <v>326252</v>
      </c>
      <c r="K843" s="2">
        <f aca="true" t="shared" si="148" ref="K843:K853">SUM(B843:J843)</f>
        <v>2327480</v>
      </c>
      <c r="L843" s="3">
        <f t="shared" si="147"/>
        <v>0.08328047527135445</v>
      </c>
      <c r="M843" s="15"/>
    </row>
    <row r="844" spans="1:12" ht="12.75">
      <c r="A844" s="1" t="s">
        <v>12</v>
      </c>
      <c r="B844" s="2">
        <v>376672</v>
      </c>
      <c r="C844" s="2">
        <v>116853</v>
      </c>
      <c r="D844" s="2">
        <v>83360</v>
      </c>
      <c r="E844" s="2">
        <v>560034</v>
      </c>
      <c r="F844" s="2">
        <v>22828</v>
      </c>
      <c r="G844" s="2">
        <v>488780</v>
      </c>
      <c r="H844" s="2">
        <v>413691</v>
      </c>
      <c r="I844" s="2">
        <v>192243</v>
      </c>
      <c r="J844" s="2">
        <v>310647</v>
      </c>
      <c r="K844" s="2">
        <f t="shared" si="148"/>
        <v>2565108</v>
      </c>
      <c r="L844" s="3">
        <f t="shared" si="147"/>
        <v>0.09178313599358683</v>
      </c>
    </row>
    <row r="845" spans="1:12" ht="12.75">
      <c r="A845" s="1" t="s">
        <v>10</v>
      </c>
      <c r="B845" s="2">
        <v>363737</v>
      </c>
      <c r="C845" s="2">
        <v>105343</v>
      </c>
      <c r="D845" s="2">
        <v>89461</v>
      </c>
      <c r="E845" s="2">
        <v>439723</v>
      </c>
      <c r="F845" s="2">
        <v>18144</v>
      </c>
      <c r="G845" s="2">
        <v>457616</v>
      </c>
      <c r="H845" s="2">
        <v>395216</v>
      </c>
      <c r="I845" s="2">
        <v>185148</v>
      </c>
      <c r="J845" s="2">
        <v>298374</v>
      </c>
      <c r="K845" s="2">
        <f t="shared" si="148"/>
        <v>2352762</v>
      </c>
      <c r="L845" s="3">
        <f t="shared" si="147"/>
        <v>0.08418510043496934</v>
      </c>
    </row>
    <row r="846" spans="1:12" ht="12.75">
      <c r="A846" s="1" t="s">
        <v>11</v>
      </c>
      <c r="B846" s="2">
        <v>338936</v>
      </c>
      <c r="C846" s="2">
        <v>98886</v>
      </c>
      <c r="D846" s="2">
        <v>92587</v>
      </c>
      <c r="E846" s="2">
        <v>559061</v>
      </c>
      <c r="F846" s="2">
        <v>21073</v>
      </c>
      <c r="G846" s="2">
        <v>419024</v>
      </c>
      <c r="H846" s="2">
        <v>379899</v>
      </c>
      <c r="I846" s="2">
        <v>162435</v>
      </c>
      <c r="J846" s="2">
        <v>299124</v>
      </c>
      <c r="K846" s="2">
        <f t="shared" si="148"/>
        <v>2371025</v>
      </c>
      <c r="L846" s="3">
        <f t="shared" si="147"/>
        <v>0.08483857600506264</v>
      </c>
    </row>
    <row r="847" spans="1:12" ht="12.75">
      <c r="A847" s="1" t="s">
        <v>0</v>
      </c>
      <c r="B847" s="2">
        <v>364937</v>
      </c>
      <c r="C847" s="2">
        <v>107083</v>
      </c>
      <c r="D847" s="2">
        <v>86626</v>
      </c>
      <c r="E847" s="2">
        <v>462829</v>
      </c>
      <c r="F847" s="2">
        <v>22198</v>
      </c>
      <c r="G847" s="2">
        <v>446027</v>
      </c>
      <c r="H847" s="2">
        <v>405899</v>
      </c>
      <c r="I847" s="2">
        <v>167381</v>
      </c>
      <c r="J847" s="2">
        <v>323639</v>
      </c>
      <c r="K847" s="2">
        <f t="shared" si="148"/>
        <v>2386619</v>
      </c>
      <c r="L847" s="3">
        <f t="shared" si="147"/>
        <v>0.0853965510387392</v>
      </c>
    </row>
    <row r="848" spans="1:12" ht="12.75">
      <c r="A848" s="1" t="s">
        <v>18</v>
      </c>
      <c r="B848" s="2">
        <v>361895</v>
      </c>
      <c r="C848" s="2">
        <v>111617</v>
      </c>
      <c r="D848" s="2">
        <v>90349</v>
      </c>
      <c r="E848" s="2">
        <v>481975</v>
      </c>
      <c r="F848" s="2">
        <v>21356</v>
      </c>
      <c r="G848" s="2">
        <v>471695</v>
      </c>
      <c r="H848" s="2">
        <v>420273</v>
      </c>
      <c r="I848" s="2">
        <v>184017</v>
      </c>
      <c r="J848" s="2">
        <v>319060</v>
      </c>
      <c r="K848" s="2">
        <f t="shared" si="148"/>
        <v>2462237</v>
      </c>
      <c r="L848" s="3">
        <f t="shared" si="147"/>
        <v>0.08810226837210802</v>
      </c>
    </row>
    <row r="849" spans="1:12" ht="12.75">
      <c r="A849" s="1" t="s">
        <v>146</v>
      </c>
      <c r="B849" s="2">
        <v>363988</v>
      </c>
      <c r="C849" s="2">
        <v>114333</v>
      </c>
      <c r="D849" s="2">
        <v>89154</v>
      </c>
      <c r="E849" s="2">
        <v>478407</v>
      </c>
      <c r="F849" s="2">
        <v>19316</v>
      </c>
      <c r="G849" s="2">
        <v>471165</v>
      </c>
      <c r="H849" s="2">
        <v>397632</v>
      </c>
      <c r="I849" s="2">
        <v>181333</v>
      </c>
      <c r="J849" s="2">
        <v>193444</v>
      </c>
      <c r="K849" s="2">
        <f t="shared" si="148"/>
        <v>2308772</v>
      </c>
      <c r="L849" s="3">
        <f t="shared" si="147"/>
        <v>0.08261107698162629</v>
      </c>
    </row>
    <row r="850" spans="1:12" ht="12.75">
      <c r="A850" s="1" t="s">
        <v>20</v>
      </c>
      <c r="B850" s="2">
        <v>364403</v>
      </c>
      <c r="C850" s="2">
        <v>114387</v>
      </c>
      <c r="D850" s="2">
        <v>87333</v>
      </c>
      <c r="E850" s="2">
        <v>454541</v>
      </c>
      <c r="F850" s="2">
        <v>19501</v>
      </c>
      <c r="G850" s="2">
        <v>473871</v>
      </c>
      <c r="H850" s="2">
        <v>428086</v>
      </c>
      <c r="I850" s="2">
        <v>188763</v>
      </c>
      <c r="J850" s="2">
        <v>302093</v>
      </c>
      <c r="K850" s="2">
        <f t="shared" si="148"/>
        <v>2432978</v>
      </c>
      <c r="L850" s="3">
        <f t="shared" si="147"/>
        <v>0.08705534061076761</v>
      </c>
    </row>
    <row r="851" spans="1:12" ht="12.75">
      <c r="A851" s="1" t="s">
        <v>21</v>
      </c>
      <c r="B851" s="2">
        <v>326907</v>
      </c>
      <c r="C851" s="2">
        <v>95414</v>
      </c>
      <c r="D851" s="2">
        <v>94804</v>
      </c>
      <c r="E851" s="2">
        <v>546358</v>
      </c>
      <c r="F851" s="2">
        <v>23838</v>
      </c>
      <c r="G851" s="2">
        <v>424199</v>
      </c>
      <c r="H851" s="2">
        <v>388775</v>
      </c>
      <c r="I851" s="2">
        <v>166544</v>
      </c>
      <c r="J851" s="2">
        <v>308191</v>
      </c>
      <c r="K851" s="2">
        <f t="shared" si="148"/>
        <v>2375030</v>
      </c>
      <c r="L851" s="3">
        <f t="shared" si="147"/>
        <v>0.0849818804817764</v>
      </c>
    </row>
    <row r="852" spans="1:12" ht="12.75">
      <c r="A852" s="1" t="s">
        <v>17</v>
      </c>
      <c r="B852" s="2">
        <v>276720</v>
      </c>
      <c r="C852" s="2">
        <v>80702</v>
      </c>
      <c r="D852" s="2">
        <v>94066</v>
      </c>
      <c r="E852" s="2">
        <v>521284</v>
      </c>
      <c r="F852" s="2">
        <v>21216</v>
      </c>
      <c r="G852" s="2">
        <v>338689</v>
      </c>
      <c r="H852" s="2">
        <v>320913</v>
      </c>
      <c r="I852" s="2">
        <v>155954</v>
      </c>
      <c r="J852" s="2">
        <v>398979</v>
      </c>
      <c r="K852" s="2">
        <f t="shared" si="148"/>
        <v>2208523</v>
      </c>
      <c r="L852" s="3">
        <f t="shared" si="147"/>
        <v>0.07902402817111964</v>
      </c>
    </row>
    <row r="853" spans="1:12" ht="12.75">
      <c r="A853" s="1" t="s">
        <v>15</v>
      </c>
      <c r="B853" s="2">
        <v>296402</v>
      </c>
      <c r="C853" s="2">
        <v>85917</v>
      </c>
      <c r="D853" s="2">
        <v>91192</v>
      </c>
      <c r="E853" s="2">
        <v>420150</v>
      </c>
      <c r="F853" s="2">
        <v>19754</v>
      </c>
      <c r="G853" s="2">
        <v>377155</v>
      </c>
      <c r="H853" s="2">
        <v>350084</v>
      </c>
      <c r="I853" s="2">
        <v>135649</v>
      </c>
      <c r="J853" s="2">
        <v>343764</v>
      </c>
      <c r="K853" s="2">
        <f t="shared" si="148"/>
        <v>2120067</v>
      </c>
      <c r="L853" s="3">
        <f t="shared" si="147"/>
        <v>0.0758589493216331</v>
      </c>
    </row>
    <row r="854" spans="1:12" ht="12.75">
      <c r="A854" s="1" t="s">
        <v>24</v>
      </c>
      <c r="B854" s="2">
        <f aca="true" t="shared" si="149" ref="B854:L854">SUM(B842:B853)</f>
        <v>4051084</v>
      </c>
      <c r="C854" s="2">
        <f t="shared" si="149"/>
        <v>1226268</v>
      </c>
      <c r="D854" s="2">
        <f t="shared" si="149"/>
        <v>1080654</v>
      </c>
      <c r="E854" s="2">
        <f t="shared" si="149"/>
        <v>5735456</v>
      </c>
      <c r="F854" s="2">
        <f t="shared" si="149"/>
        <v>248272</v>
      </c>
      <c r="G854" s="2">
        <f t="shared" si="149"/>
        <v>5173432</v>
      </c>
      <c r="H854" s="2">
        <f t="shared" si="149"/>
        <v>4586883</v>
      </c>
      <c r="I854" s="2">
        <f t="shared" si="149"/>
        <v>2049620</v>
      </c>
      <c r="J854" s="2">
        <f t="shared" si="149"/>
        <v>3795818</v>
      </c>
      <c r="K854" s="2">
        <f t="shared" si="149"/>
        <v>27947487</v>
      </c>
      <c r="L854" s="3">
        <f t="shared" si="149"/>
        <v>1</v>
      </c>
    </row>
    <row r="855" spans="1:12" ht="12.75">
      <c r="A855" s="1" t="s">
        <v>25</v>
      </c>
      <c r="B855" s="4">
        <f>(B854/$K854)</f>
        <v>0.14495342640288195</v>
      </c>
      <c r="C855" s="4">
        <f aca="true" t="shared" si="150" ref="C855:J855">(C854/$K$854)</f>
        <v>0.043877576542033996</v>
      </c>
      <c r="D855" s="4">
        <f t="shared" si="150"/>
        <v>0.03866730486358219</v>
      </c>
      <c r="E855" s="4">
        <f t="shared" si="150"/>
        <v>0.20522260194628592</v>
      </c>
      <c r="F855" s="4">
        <f t="shared" si="150"/>
        <v>0.008883517863341345</v>
      </c>
      <c r="G855" s="4">
        <f t="shared" si="150"/>
        <v>0.18511260064276977</v>
      </c>
      <c r="H855" s="4">
        <f t="shared" si="150"/>
        <v>0.16412506068971425</v>
      </c>
      <c r="I855" s="4">
        <f t="shared" si="150"/>
        <v>0.07333825756856063</v>
      </c>
      <c r="J855" s="4">
        <f t="shared" si="150"/>
        <v>0.13581965348082997</v>
      </c>
      <c r="K855" s="2"/>
      <c r="L855" s="3">
        <f>SUM(B855:K855)</f>
        <v>1</v>
      </c>
    </row>
    <row r="856" spans="1:7" ht="12.75">
      <c r="A856" s="1" t="s">
        <v>23</v>
      </c>
      <c r="G856" s="18"/>
    </row>
    <row r="859" spans="1:12" ht="12.75">
      <c r="A859" s="10"/>
      <c r="B859" s="10"/>
      <c r="D859" s="15" t="s">
        <v>148</v>
      </c>
      <c r="E859" s="10"/>
      <c r="F859" s="10"/>
      <c r="G859" s="10"/>
      <c r="H859" s="10"/>
      <c r="I859" s="10"/>
      <c r="J859" s="10"/>
      <c r="K859" s="10"/>
      <c r="L859" s="10"/>
    </row>
    <row r="860" spans="1:12" ht="12.75">
      <c r="A860" s="26" t="s">
        <v>22</v>
      </c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</row>
    <row r="861" spans="1:12" ht="12.75">
      <c r="A861" s="1"/>
      <c r="B861" s="1" t="s">
        <v>13</v>
      </c>
      <c r="C861" s="1"/>
      <c r="D861" s="1"/>
      <c r="E861" s="1"/>
      <c r="F861" s="1"/>
      <c r="G861" s="1"/>
      <c r="H861" s="1"/>
      <c r="I861" s="1" t="s">
        <v>5</v>
      </c>
      <c r="J861" s="1"/>
      <c r="K861" s="1"/>
      <c r="L861" s="1"/>
    </row>
    <row r="862" spans="1:12" ht="12.75">
      <c r="A862" s="1"/>
      <c r="B862" s="1" t="s">
        <v>1</v>
      </c>
      <c r="C862" s="1" t="s">
        <v>2</v>
      </c>
      <c r="D862" s="1" t="s">
        <v>4</v>
      </c>
      <c r="E862" s="1" t="s">
        <v>6</v>
      </c>
      <c r="F862" s="1" t="s">
        <v>7</v>
      </c>
      <c r="G862" s="1" t="s">
        <v>9</v>
      </c>
      <c r="H862" s="1" t="s">
        <v>1</v>
      </c>
      <c r="I862" s="1" t="s">
        <v>2</v>
      </c>
      <c r="J862" s="1" t="s">
        <v>26</v>
      </c>
      <c r="K862" s="1" t="s">
        <v>24</v>
      </c>
      <c r="L862" s="1" t="s">
        <v>25</v>
      </c>
    </row>
    <row r="863" spans="1:12" ht="12.7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"/>
    </row>
    <row r="864" spans="1:12" ht="12.75">
      <c r="A864" s="1" t="s">
        <v>17</v>
      </c>
      <c r="B864" s="2">
        <v>276720</v>
      </c>
      <c r="C864" s="2">
        <v>80702</v>
      </c>
      <c r="D864" s="2">
        <v>94066</v>
      </c>
      <c r="E864" s="2">
        <v>521284</v>
      </c>
      <c r="F864" s="2">
        <v>21216</v>
      </c>
      <c r="G864" s="2">
        <v>338689</v>
      </c>
      <c r="H864" s="2">
        <v>320913</v>
      </c>
      <c r="I864" s="2">
        <v>155954</v>
      </c>
      <c r="J864" s="2">
        <v>398979</v>
      </c>
      <c r="K864" s="2">
        <f aca="true" t="shared" si="151" ref="K864:K872">SUM(B864:J864)</f>
        <v>2208523</v>
      </c>
      <c r="L864" s="3">
        <f aca="true" t="shared" si="152" ref="L864:L875">K864/Total</f>
        <v>0.07902402817111964</v>
      </c>
    </row>
    <row r="865" spans="1:12" ht="12.75">
      <c r="A865" s="1" t="s">
        <v>15</v>
      </c>
      <c r="B865" s="2">
        <v>310216</v>
      </c>
      <c r="C865" s="2">
        <v>91117</v>
      </c>
      <c r="D865" s="2">
        <v>94643</v>
      </c>
      <c r="E865" s="2">
        <v>414060</v>
      </c>
      <c r="F865" s="2">
        <v>29329</v>
      </c>
      <c r="G865" s="2">
        <v>383027</v>
      </c>
      <c r="H865" s="2">
        <v>363058</v>
      </c>
      <c r="I865" s="2">
        <v>155748</v>
      </c>
      <c r="J865" s="2">
        <v>485994</v>
      </c>
      <c r="K865" s="2">
        <f t="shared" si="151"/>
        <v>2327192</v>
      </c>
      <c r="L865" s="3">
        <f t="shared" si="152"/>
        <v>0.08327017023033234</v>
      </c>
    </row>
    <row r="866" spans="1:12" ht="12.75">
      <c r="A866" s="1" t="s">
        <v>16</v>
      </c>
      <c r="B866" s="2">
        <v>275038</v>
      </c>
      <c r="C866" s="2">
        <v>90263</v>
      </c>
      <c r="D866" s="2">
        <v>92136</v>
      </c>
      <c r="E866" s="2">
        <v>365505</v>
      </c>
      <c r="F866" s="2">
        <v>19491</v>
      </c>
      <c r="G866" s="2">
        <v>363277</v>
      </c>
      <c r="H866" s="2">
        <v>308115</v>
      </c>
      <c r="I866" s="2">
        <v>150810</v>
      </c>
      <c r="J866" s="2">
        <v>372251</v>
      </c>
      <c r="K866" s="2">
        <f t="shared" si="151"/>
        <v>2036886</v>
      </c>
      <c r="L866" s="3">
        <f t="shared" si="152"/>
        <v>0.07288261731725647</v>
      </c>
    </row>
    <row r="867" spans="1:12" ht="12.75">
      <c r="A867" s="1" t="s">
        <v>14</v>
      </c>
      <c r="B867" s="2">
        <v>341449</v>
      </c>
      <c r="C867" s="2">
        <v>105470</v>
      </c>
      <c r="D867" s="2">
        <v>89586</v>
      </c>
      <c r="E867" s="2">
        <v>445589</v>
      </c>
      <c r="F867" s="2">
        <v>19557</v>
      </c>
      <c r="G867" s="2">
        <v>441934</v>
      </c>
      <c r="H867" s="2">
        <v>378300</v>
      </c>
      <c r="I867" s="2">
        <v>179343</v>
      </c>
      <c r="J867" s="2">
        <v>326252</v>
      </c>
      <c r="K867" s="2">
        <f t="shared" si="151"/>
        <v>2327480</v>
      </c>
      <c r="L867" s="3">
        <f t="shared" si="152"/>
        <v>0.08328047527135445</v>
      </c>
    </row>
    <row r="868" spans="1:12" ht="12.75">
      <c r="A868" s="1" t="s">
        <v>12</v>
      </c>
      <c r="B868" s="2">
        <v>376672</v>
      </c>
      <c r="C868" s="2">
        <v>116853</v>
      </c>
      <c r="D868" s="2">
        <v>83360</v>
      </c>
      <c r="E868" s="2">
        <v>560034</v>
      </c>
      <c r="F868" s="2">
        <v>22828</v>
      </c>
      <c r="G868" s="2">
        <v>488780</v>
      </c>
      <c r="H868" s="2">
        <v>413691</v>
      </c>
      <c r="I868" s="2">
        <v>192243</v>
      </c>
      <c r="J868" s="2">
        <v>310647</v>
      </c>
      <c r="K868" s="2">
        <f t="shared" si="151"/>
        <v>2565108</v>
      </c>
      <c r="L868" s="3">
        <f t="shared" si="152"/>
        <v>0.09178313599358683</v>
      </c>
    </row>
    <row r="869" spans="1:12" ht="12.75">
      <c r="A869" s="1" t="s">
        <v>10</v>
      </c>
      <c r="B869" s="2">
        <v>363737</v>
      </c>
      <c r="C869" s="2">
        <v>105343</v>
      </c>
      <c r="D869" s="2">
        <v>89461</v>
      </c>
      <c r="E869" s="2">
        <v>439723</v>
      </c>
      <c r="F869" s="2">
        <v>18144</v>
      </c>
      <c r="G869" s="2">
        <v>457616</v>
      </c>
      <c r="H869" s="2">
        <v>395216</v>
      </c>
      <c r="I869" s="2">
        <v>185148</v>
      </c>
      <c r="J869" s="2">
        <v>298374</v>
      </c>
      <c r="K869" s="2">
        <f t="shared" si="151"/>
        <v>2352762</v>
      </c>
      <c r="L869" s="3">
        <f t="shared" si="152"/>
        <v>0.08418510043496934</v>
      </c>
    </row>
    <row r="870" spans="1:12" ht="12.75">
      <c r="A870" s="1" t="s">
        <v>11</v>
      </c>
      <c r="B870" s="2">
        <v>338936</v>
      </c>
      <c r="C870" s="2">
        <v>98886</v>
      </c>
      <c r="D870" s="2">
        <v>92587</v>
      </c>
      <c r="E870" s="2">
        <v>559061</v>
      </c>
      <c r="F870" s="2">
        <v>21073</v>
      </c>
      <c r="G870" s="2">
        <v>419024</v>
      </c>
      <c r="H870" s="2">
        <v>379899</v>
      </c>
      <c r="I870" s="2">
        <v>162435</v>
      </c>
      <c r="J870" s="2">
        <v>299124</v>
      </c>
      <c r="K870" s="2">
        <f t="shared" si="151"/>
        <v>2371025</v>
      </c>
      <c r="L870" s="3">
        <f t="shared" si="152"/>
        <v>0.08483857600506264</v>
      </c>
    </row>
    <row r="871" spans="1:12" ht="12.75">
      <c r="A871" s="1" t="s">
        <v>0</v>
      </c>
      <c r="B871" s="2">
        <v>364937</v>
      </c>
      <c r="C871" s="2">
        <v>107083</v>
      </c>
      <c r="D871" s="2">
        <v>86626</v>
      </c>
      <c r="E871" s="2">
        <v>462829</v>
      </c>
      <c r="F871" s="2">
        <v>22198</v>
      </c>
      <c r="G871" s="2">
        <v>446027</v>
      </c>
      <c r="H871" s="2">
        <v>405899</v>
      </c>
      <c r="I871" s="2">
        <v>167381</v>
      </c>
      <c r="J871" s="2">
        <v>323639</v>
      </c>
      <c r="K871" s="2">
        <f t="shared" si="151"/>
        <v>2386619</v>
      </c>
      <c r="L871" s="3">
        <f t="shared" si="152"/>
        <v>0.0853965510387392</v>
      </c>
    </row>
    <row r="872" spans="1:12" ht="12.75">
      <c r="A872" s="1" t="s">
        <v>18</v>
      </c>
      <c r="B872" s="2">
        <v>361895</v>
      </c>
      <c r="C872" s="2">
        <v>111617</v>
      </c>
      <c r="D872" s="2">
        <v>90349</v>
      </c>
      <c r="E872" s="2">
        <v>481975</v>
      </c>
      <c r="F872" s="2">
        <v>21356</v>
      </c>
      <c r="G872" s="2">
        <v>471695</v>
      </c>
      <c r="H872" s="2">
        <v>420273</v>
      </c>
      <c r="I872" s="2">
        <v>184017</v>
      </c>
      <c r="J872" s="2">
        <v>319060</v>
      </c>
      <c r="K872" s="2">
        <f t="shared" si="151"/>
        <v>2462237</v>
      </c>
      <c r="L872" s="3">
        <f t="shared" si="152"/>
        <v>0.08810226837210802</v>
      </c>
    </row>
    <row r="873" spans="1:12" ht="12.75">
      <c r="A873" s="1" t="s">
        <v>146</v>
      </c>
      <c r="B873" s="2">
        <v>363988</v>
      </c>
      <c r="C873" s="2">
        <v>114333</v>
      </c>
      <c r="D873" s="2">
        <v>89154</v>
      </c>
      <c r="E873" s="2">
        <v>478407</v>
      </c>
      <c r="F873" s="2">
        <v>19316</v>
      </c>
      <c r="G873" s="2">
        <v>471165</v>
      </c>
      <c r="H873" s="2">
        <v>397632</v>
      </c>
      <c r="I873" s="2">
        <v>181333</v>
      </c>
      <c r="J873" s="2">
        <v>193444</v>
      </c>
      <c r="K873" s="2">
        <f>SUM(B873:J873)</f>
        <v>2308772</v>
      </c>
      <c r="L873" s="3">
        <f t="shared" si="152"/>
        <v>0.08261107698162629</v>
      </c>
    </row>
    <row r="874" spans="1:12" ht="12.75">
      <c r="A874" s="1" t="s">
        <v>20</v>
      </c>
      <c r="B874" s="2">
        <v>364403</v>
      </c>
      <c r="C874" s="2">
        <v>114387</v>
      </c>
      <c r="D874" s="2">
        <v>87333</v>
      </c>
      <c r="E874" s="2">
        <v>454541</v>
      </c>
      <c r="F874" s="2">
        <v>19501</v>
      </c>
      <c r="G874" s="2">
        <v>473871</v>
      </c>
      <c r="H874" s="2">
        <v>428086</v>
      </c>
      <c r="I874" s="2">
        <v>188763</v>
      </c>
      <c r="J874" s="2">
        <v>302093</v>
      </c>
      <c r="K874" s="2">
        <f>SUM(B874:J874)</f>
        <v>2432978</v>
      </c>
      <c r="L874" s="3">
        <f t="shared" si="152"/>
        <v>0.08705534061076761</v>
      </c>
    </row>
    <row r="875" spans="1:12" ht="12.75">
      <c r="A875" s="22" t="s">
        <v>21</v>
      </c>
      <c r="B875" s="2">
        <v>326907</v>
      </c>
      <c r="C875" s="2">
        <v>95414</v>
      </c>
      <c r="D875" s="2">
        <v>94804</v>
      </c>
      <c r="E875" s="2">
        <v>546358</v>
      </c>
      <c r="F875" s="2">
        <v>23838</v>
      </c>
      <c r="G875" s="2">
        <v>424199</v>
      </c>
      <c r="H875" s="2">
        <v>388775</v>
      </c>
      <c r="I875" s="2">
        <v>166544</v>
      </c>
      <c r="J875" s="2">
        <v>308191</v>
      </c>
      <c r="K875" s="2">
        <f>SUM(B875:J875)</f>
        <v>2375030</v>
      </c>
      <c r="L875" s="3">
        <f t="shared" si="152"/>
        <v>0.0849818804817764</v>
      </c>
    </row>
    <row r="876" spans="1:12" ht="12.75">
      <c r="A876" s="1" t="s">
        <v>24</v>
      </c>
      <c r="B876" s="2">
        <f aca="true" t="shared" si="153" ref="B876:I876">SUM(B864:B875)</f>
        <v>4064898</v>
      </c>
      <c r="C876" s="2">
        <f t="shared" si="153"/>
        <v>1231468</v>
      </c>
      <c r="D876" s="2">
        <f t="shared" si="153"/>
        <v>1084105</v>
      </c>
      <c r="E876" s="2">
        <f t="shared" si="153"/>
        <v>5729366</v>
      </c>
      <c r="F876" s="2">
        <f t="shared" si="153"/>
        <v>257847</v>
      </c>
      <c r="G876" s="2">
        <f t="shared" si="153"/>
        <v>5179304</v>
      </c>
      <c r="H876" s="2">
        <f t="shared" si="153"/>
        <v>4599857</v>
      </c>
      <c r="I876" s="2">
        <f t="shared" si="153"/>
        <v>2069719</v>
      </c>
      <c r="J876" s="2">
        <f>SUM(J864:J872)</f>
        <v>3134320</v>
      </c>
      <c r="K876" s="2">
        <f>SUM(B876:J876)</f>
        <v>27350884</v>
      </c>
      <c r="L876" s="17">
        <f>K876/$K$876</f>
        <v>1</v>
      </c>
    </row>
    <row r="877" spans="1:12" ht="12.75">
      <c r="A877" s="1" t="s">
        <v>25</v>
      </c>
      <c r="B877" s="4">
        <f>(B876/$K876)</f>
        <v>0.14862035172245255</v>
      </c>
      <c r="C877" s="4">
        <f aca="true" t="shared" si="154" ref="C877:J877">(C876/$K$876)</f>
        <v>0.04502479700473301</v>
      </c>
      <c r="D877" s="4">
        <f t="shared" si="154"/>
        <v>0.03963692727445299</v>
      </c>
      <c r="E877" s="4">
        <f t="shared" si="154"/>
        <v>0.20947644690387338</v>
      </c>
      <c r="F877" s="4">
        <f t="shared" si="154"/>
        <v>0.009427373535714604</v>
      </c>
      <c r="G877" s="4">
        <f t="shared" si="154"/>
        <v>0.1893651408122677</v>
      </c>
      <c r="H877" s="4">
        <f t="shared" si="154"/>
        <v>0.16817946359613092</v>
      </c>
      <c r="I877" s="4">
        <f t="shared" si="154"/>
        <v>0.07567283748488714</v>
      </c>
      <c r="J877" s="4">
        <f t="shared" si="154"/>
        <v>0.11459666166548767</v>
      </c>
      <c r="K877" s="2"/>
      <c r="L877" s="4">
        <f>SUM(B877:K877)</f>
        <v>1</v>
      </c>
    </row>
    <row r="878" spans="1:7" ht="12.75">
      <c r="A878" s="1" t="s">
        <v>23</v>
      </c>
      <c r="G878" s="18"/>
    </row>
    <row r="879" spans="1:7" ht="12.75">
      <c r="A879" s="1"/>
      <c r="G879" s="18"/>
    </row>
    <row r="881" spans="1:12" ht="12.75">
      <c r="A881" s="10"/>
      <c r="B881" s="10"/>
      <c r="D881" t="s">
        <v>147</v>
      </c>
      <c r="E881" s="10"/>
      <c r="F881" s="10"/>
      <c r="G881" s="10"/>
      <c r="H881" s="10"/>
      <c r="I881" s="10"/>
      <c r="J881" s="10"/>
      <c r="K881" s="10"/>
      <c r="L881" s="10"/>
    </row>
    <row r="882" spans="1:12" ht="12.75">
      <c r="A882" s="26" t="s">
        <v>22</v>
      </c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</row>
    <row r="883" spans="1:12" ht="12.75">
      <c r="A883" s="1"/>
      <c r="B883" s="1" t="s">
        <v>13</v>
      </c>
      <c r="C883" s="1"/>
      <c r="D883" s="1"/>
      <c r="E883" s="1"/>
      <c r="F883" s="1"/>
      <c r="G883" s="1"/>
      <c r="H883" s="1"/>
      <c r="I883" s="1" t="s">
        <v>5</v>
      </c>
      <c r="J883" s="1"/>
      <c r="K883" s="1"/>
      <c r="L883" s="1"/>
    </row>
    <row r="884" spans="1:12" ht="12.75">
      <c r="A884" s="1"/>
      <c r="B884" s="1" t="s">
        <v>1</v>
      </c>
      <c r="C884" s="1" t="s">
        <v>2</v>
      </c>
      <c r="D884" s="1" t="s">
        <v>4</v>
      </c>
      <c r="E884" s="1" t="s">
        <v>6</v>
      </c>
      <c r="F884" s="1" t="s">
        <v>7</v>
      </c>
      <c r="G884" s="1" t="s">
        <v>9</v>
      </c>
      <c r="H884" s="1" t="s">
        <v>1</v>
      </c>
      <c r="I884" s="1" t="s">
        <v>2</v>
      </c>
      <c r="J884" s="1" t="s">
        <v>26</v>
      </c>
      <c r="K884" s="1" t="s">
        <v>24</v>
      </c>
      <c r="L884" s="1" t="s">
        <v>25</v>
      </c>
    </row>
    <row r="885" spans="1:12" ht="12.7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3"/>
    </row>
    <row r="886" spans="1:12" ht="12.75">
      <c r="A886" s="1" t="s">
        <v>21</v>
      </c>
      <c r="B886" s="2">
        <v>332202</v>
      </c>
      <c r="C886" s="2">
        <v>97872</v>
      </c>
      <c r="D886" s="2">
        <v>87788</v>
      </c>
      <c r="E886" s="2">
        <v>573312</v>
      </c>
      <c r="F886" s="2">
        <v>21819</v>
      </c>
      <c r="G886" s="2">
        <v>414326</v>
      </c>
      <c r="H886" s="2">
        <v>332202</v>
      </c>
      <c r="I886" s="2">
        <v>179542</v>
      </c>
      <c r="J886" s="2">
        <v>390573</v>
      </c>
      <c r="K886" s="2">
        <f aca="true" t="shared" si="155" ref="K886:K895">SUM(B886:J886)</f>
        <v>2429636</v>
      </c>
      <c r="L886" s="3">
        <f aca="true" t="shared" si="156" ref="L886:L897">K886/Total</f>
        <v>0.08693575919724017</v>
      </c>
    </row>
    <row r="887" spans="1:12" ht="12.75">
      <c r="A887" s="1" t="s">
        <v>17</v>
      </c>
      <c r="B887" s="2">
        <v>276720</v>
      </c>
      <c r="C887" s="2">
        <v>80702</v>
      </c>
      <c r="D887" s="2">
        <v>94066</v>
      </c>
      <c r="E887" s="2">
        <v>521284</v>
      </c>
      <c r="F887" s="2">
        <v>21216</v>
      </c>
      <c r="G887" s="2">
        <v>338689</v>
      </c>
      <c r="H887" s="2">
        <v>320913</v>
      </c>
      <c r="I887" s="2">
        <v>155954</v>
      </c>
      <c r="J887" s="2">
        <v>398979</v>
      </c>
      <c r="K887" s="2">
        <f t="shared" si="155"/>
        <v>2208523</v>
      </c>
      <c r="L887" s="3">
        <f t="shared" si="156"/>
        <v>0.07902402817111964</v>
      </c>
    </row>
    <row r="888" spans="1:12" ht="12.75">
      <c r="A888" s="1" t="s">
        <v>15</v>
      </c>
      <c r="B888" s="2">
        <v>310216</v>
      </c>
      <c r="C888" s="2">
        <v>91117</v>
      </c>
      <c r="D888" s="2">
        <v>94643</v>
      </c>
      <c r="E888" s="2">
        <v>414060</v>
      </c>
      <c r="F888" s="2">
        <v>29329</v>
      </c>
      <c r="G888" s="2">
        <v>383027</v>
      </c>
      <c r="H888" s="2">
        <v>363058</v>
      </c>
      <c r="I888" s="2">
        <v>155748</v>
      </c>
      <c r="J888" s="2">
        <v>485994</v>
      </c>
      <c r="K888" s="2">
        <f t="shared" si="155"/>
        <v>2327192</v>
      </c>
      <c r="L888" s="3">
        <f t="shared" si="156"/>
        <v>0.08327017023033234</v>
      </c>
    </row>
    <row r="889" spans="1:12" ht="12.75">
      <c r="A889" s="1" t="s">
        <v>16</v>
      </c>
      <c r="B889" s="2">
        <v>275038</v>
      </c>
      <c r="C889" s="2">
        <v>90263</v>
      </c>
      <c r="D889" s="2">
        <v>92136</v>
      </c>
      <c r="E889" s="2">
        <v>365505</v>
      </c>
      <c r="F889" s="2">
        <v>19491</v>
      </c>
      <c r="G889" s="2">
        <v>363277</v>
      </c>
      <c r="H889" s="2">
        <v>308115</v>
      </c>
      <c r="I889" s="2">
        <v>150810</v>
      </c>
      <c r="J889" s="2">
        <v>372251</v>
      </c>
      <c r="K889" s="2">
        <f t="shared" si="155"/>
        <v>2036886</v>
      </c>
      <c r="L889" s="3">
        <f t="shared" si="156"/>
        <v>0.07288261731725647</v>
      </c>
    </row>
    <row r="890" spans="1:12" ht="12.75">
      <c r="A890" s="1" t="s">
        <v>14</v>
      </c>
      <c r="B890" s="2">
        <v>341449</v>
      </c>
      <c r="C890" s="2">
        <v>105470</v>
      </c>
      <c r="D890" s="2">
        <v>89586</v>
      </c>
      <c r="E890" s="2">
        <v>445589</v>
      </c>
      <c r="F890" s="2">
        <v>19557</v>
      </c>
      <c r="G890" s="2">
        <v>441934</v>
      </c>
      <c r="H890" s="2">
        <v>378300</v>
      </c>
      <c r="I890" s="2">
        <v>179343</v>
      </c>
      <c r="J890" s="2">
        <v>326252</v>
      </c>
      <c r="K890" s="2">
        <f t="shared" si="155"/>
        <v>2327480</v>
      </c>
      <c r="L890" s="3">
        <f t="shared" si="156"/>
        <v>0.08328047527135445</v>
      </c>
    </row>
    <row r="891" spans="1:12" ht="12.75">
      <c r="A891" s="1" t="s">
        <v>12</v>
      </c>
      <c r="B891" s="2">
        <v>376672</v>
      </c>
      <c r="C891" s="2">
        <v>116853</v>
      </c>
      <c r="D891" s="2">
        <v>83360</v>
      </c>
      <c r="E891" s="2">
        <v>560034</v>
      </c>
      <c r="F891" s="2">
        <v>22828</v>
      </c>
      <c r="G891" s="2">
        <v>488780</v>
      </c>
      <c r="H891" s="2">
        <v>413691</v>
      </c>
      <c r="I891" s="2">
        <v>192243</v>
      </c>
      <c r="J891" s="2">
        <v>310647</v>
      </c>
      <c r="K891" s="2">
        <f t="shared" si="155"/>
        <v>2565108</v>
      </c>
      <c r="L891" s="3">
        <f t="shared" si="156"/>
        <v>0.09178313599358683</v>
      </c>
    </row>
    <row r="892" spans="1:12" ht="12.75">
      <c r="A892" s="1" t="s">
        <v>10</v>
      </c>
      <c r="B892" s="2">
        <v>363737</v>
      </c>
      <c r="C892" s="2">
        <v>105343</v>
      </c>
      <c r="D892" s="2">
        <v>89461</v>
      </c>
      <c r="E892" s="2">
        <v>439723</v>
      </c>
      <c r="F892" s="2">
        <v>18144</v>
      </c>
      <c r="G892" s="2">
        <v>457616</v>
      </c>
      <c r="H892" s="2">
        <v>395216</v>
      </c>
      <c r="I892" s="2">
        <v>185148</v>
      </c>
      <c r="J892" s="2">
        <v>298374</v>
      </c>
      <c r="K892" s="2">
        <f t="shared" si="155"/>
        <v>2352762</v>
      </c>
      <c r="L892" s="3">
        <f t="shared" si="156"/>
        <v>0.08418510043496934</v>
      </c>
    </row>
    <row r="893" spans="1:12" ht="12.75">
      <c r="A893" s="1" t="s">
        <v>11</v>
      </c>
      <c r="B893" s="2">
        <v>338936</v>
      </c>
      <c r="C893" s="2">
        <v>98886</v>
      </c>
      <c r="D893" s="2">
        <v>92587</v>
      </c>
      <c r="E893" s="2">
        <v>559061</v>
      </c>
      <c r="F893" s="2">
        <v>21073</v>
      </c>
      <c r="G893" s="2">
        <v>419024</v>
      </c>
      <c r="H893" s="2">
        <v>379899</v>
      </c>
      <c r="I893" s="2">
        <v>162435</v>
      </c>
      <c r="J893" s="2">
        <v>299124</v>
      </c>
      <c r="K893" s="2">
        <f t="shared" si="155"/>
        <v>2371025</v>
      </c>
      <c r="L893" s="3">
        <f t="shared" si="156"/>
        <v>0.08483857600506264</v>
      </c>
    </row>
    <row r="894" spans="1:12" ht="12.75">
      <c r="A894" s="1" t="s">
        <v>0</v>
      </c>
      <c r="B894" s="2">
        <v>364937</v>
      </c>
      <c r="C894" s="2">
        <v>107083</v>
      </c>
      <c r="D894" s="2">
        <v>86626</v>
      </c>
      <c r="E894" s="2">
        <v>462829</v>
      </c>
      <c r="F894" s="2">
        <v>22198</v>
      </c>
      <c r="G894" s="2">
        <v>446027</v>
      </c>
      <c r="H894" s="2">
        <v>405899</v>
      </c>
      <c r="I894" s="2">
        <v>167381</v>
      </c>
      <c r="J894" s="2">
        <v>323639</v>
      </c>
      <c r="K894" s="2">
        <f t="shared" si="155"/>
        <v>2386619</v>
      </c>
      <c r="L894" s="3">
        <f t="shared" si="156"/>
        <v>0.0853965510387392</v>
      </c>
    </row>
    <row r="895" spans="1:12" ht="12.75">
      <c r="A895" s="1" t="s">
        <v>18</v>
      </c>
      <c r="B895" s="2">
        <v>361895</v>
      </c>
      <c r="C895" s="2">
        <v>111617</v>
      </c>
      <c r="D895" s="2">
        <v>90349</v>
      </c>
      <c r="E895" s="2">
        <v>481975</v>
      </c>
      <c r="F895" s="2">
        <v>21356</v>
      </c>
      <c r="G895" s="2">
        <v>471695</v>
      </c>
      <c r="H895" s="2">
        <v>420273</v>
      </c>
      <c r="I895" s="2">
        <v>184017</v>
      </c>
      <c r="J895" s="2">
        <v>319060</v>
      </c>
      <c r="K895" s="2">
        <f t="shared" si="155"/>
        <v>2462237</v>
      </c>
      <c r="L895" s="3">
        <f t="shared" si="156"/>
        <v>0.08810226837210802</v>
      </c>
    </row>
    <row r="896" spans="1:12" ht="15" customHeight="1">
      <c r="A896" s="1" t="s">
        <v>146</v>
      </c>
      <c r="B896" s="2">
        <v>363988</v>
      </c>
      <c r="C896" s="2">
        <v>114333</v>
      </c>
      <c r="D896" s="2">
        <v>89154</v>
      </c>
      <c r="E896" s="2">
        <v>478407</v>
      </c>
      <c r="F896" s="2">
        <v>19316</v>
      </c>
      <c r="G896" s="2">
        <v>471165</v>
      </c>
      <c r="H896" s="2">
        <v>397632</v>
      </c>
      <c r="I896" s="2">
        <v>181333</v>
      </c>
      <c r="J896" s="2">
        <v>193444</v>
      </c>
      <c r="K896" s="2">
        <f>SUM(B896:J896)</f>
        <v>2308772</v>
      </c>
      <c r="L896" s="3">
        <f t="shared" si="156"/>
        <v>0.08261107698162629</v>
      </c>
    </row>
    <row r="897" spans="1:12" ht="12.75">
      <c r="A897" s="1" t="s">
        <v>20</v>
      </c>
      <c r="B897" s="2">
        <v>364403</v>
      </c>
      <c r="C897" s="2">
        <v>114387</v>
      </c>
      <c r="D897" s="2">
        <v>87333</v>
      </c>
      <c r="E897" s="2">
        <v>454541</v>
      </c>
      <c r="F897" s="2">
        <v>19501</v>
      </c>
      <c r="G897" s="2">
        <v>473871</v>
      </c>
      <c r="H897" s="2">
        <v>428086</v>
      </c>
      <c r="I897" s="2">
        <v>188763</v>
      </c>
      <c r="J897" s="2">
        <v>302093</v>
      </c>
      <c r="K897" s="2">
        <f>SUM(B897:J897)</f>
        <v>2432978</v>
      </c>
      <c r="L897" s="3">
        <f t="shared" si="156"/>
        <v>0.08705534061076761</v>
      </c>
    </row>
    <row r="898" spans="1:12" ht="12.75">
      <c r="A898" s="1" t="s">
        <v>24</v>
      </c>
      <c r="B898" s="2">
        <f aca="true" t="shared" si="157" ref="B898:I898">SUM(B886:B897)</f>
        <v>4070193</v>
      </c>
      <c r="C898" s="2">
        <f t="shared" si="157"/>
        <v>1233926</v>
      </c>
      <c r="D898" s="2">
        <f t="shared" si="157"/>
        <v>1077089</v>
      </c>
      <c r="E898" s="2">
        <f t="shared" si="157"/>
        <v>5756320</v>
      </c>
      <c r="F898" s="2">
        <f t="shared" si="157"/>
        <v>255828</v>
      </c>
      <c r="G898" s="2">
        <f t="shared" si="157"/>
        <v>5169431</v>
      </c>
      <c r="H898" s="2">
        <f t="shared" si="157"/>
        <v>4543284</v>
      </c>
      <c r="I898" s="2">
        <f t="shared" si="157"/>
        <v>2082717</v>
      </c>
      <c r="J898" s="2">
        <f>SUM(J886:J895)</f>
        <v>3524893</v>
      </c>
      <c r="K898" s="2">
        <f>SUM(B898:J898)</f>
        <v>27713681</v>
      </c>
      <c r="L898" s="17">
        <f>K898/$K$898</f>
        <v>1</v>
      </c>
    </row>
    <row r="899" spans="1:12" ht="12.75">
      <c r="A899" s="1" t="s">
        <v>25</v>
      </c>
      <c r="B899" s="4">
        <f>(B898/$K898)</f>
        <v>0.14686583857265298</v>
      </c>
      <c r="C899" s="4">
        <f aca="true" t="shared" si="158" ref="C899:J899">(C898/$K$898)</f>
        <v>0.04452407458973061</v>
      </c>
      <c r="D899" s="4">
        <f t="shared" si="158"/>
        <v>0.03886488409821849</v>
      </c>
      <c r="E899" s="4">
        <f t="shared" si="158"/>
        <v>0.20770680011796339</v>
      </c>
      <c r="F899" s="4">
        <f t="shared" si="158"/>
        <v>0.009231108635478628</v>
      </c>
      <c r="G899" s="4">
        <f t="shared" si="158"/>
        <v>0.18652993083091343</v>
      </c>
      <c r="H899" s="4">
        <f t="shared" si="158"/>
        <v>0.16393650486198497</v>
      </c>
      <c r="I899" s="4">
        <f t="shared" si="158"/>
        <v>0.07515122224290595</v>
      </c>
      <c r="J899" s="4">
        <f t="shared" si="158"/>
        <v>0.12718963605015154</v>
      </c>
      <c r="K899" s="2"/>
      <c r="L899" s="4">
        <f>SUM(B899:K899)</f>
        <v>0.9999999999999999</v>
      </c>
    </row>
    <row r="900" spans="1:7" ht="12.75">
      <c r="A900" s="1" t="s">
        <v>23</v>
      </c>
      <c r="G900" s="18"/>
    </row>
    <row r="901" spans="1:7" ht="12.75">
      <c r="A901" s="1"/>
      <c r="G901" s="18"/>
    </row>
    <row r="902" spans="1:7" ht="12.75">
      <c r="A902" s="1"/>
      <c r="G902" s="18"/>
    </row>
    <row r="905" spans="1:12" ht="12.75">
      <c r="A905" s="10"/>
      <c r="B905" s="10"/>
      <c r="D905" t="s">
        <v>145</v>
      </c>
      <c r="E905" s="10"/>
      <c r="F905" s="10"/>
      <c r="G905" s="10"/>
      <c r="H905" s="10"/>
      <c r="I905" s="10"/>
      <c r="J905" s="10"/>
      <c r="K905" s="10"/>
      <c r="L905" s="10"/>
    </row>
    <row r="906" spans="1:12" ht="12.75">
      <c r="A906" s="26" t="s">
        <v>22</v>
      </c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</row>
    <row r="907" spans="1:12" ht="12.75">
      <c r="A907" s="1"/>
      <c r="B907" s="1" t="s">
        <v>13</v>
      </c>
      <c r="C907" s="1"/>
      <c r="D907" s="1"/>
      <c r="E907" s="1"/>
      <c r="F907" s="1"/>
      <c r="G907" s="1"/>
      <c r="H907" s="1"/>
      <c r="I907" s="1" t="s">
        <v>5</v>
      </c>
      <c r="J907" s="1"/>
      <c r="K907" s="1"/>
      <c r="L907" s="1"/>
    </row>
    <row r="908" spans="1:12" ht="12.75">
      <c r="A908" s="1"/>
      <c r="B908" s="1" t="s">
        <v>1</v>
      </c>
      <c r="C908" s="1" t="s">
        <v>2</v>
      </c>
      <c r="D908" s="1" t="s">
        <v>4</v>
      </c>
      <c r="E908" s="1" t="s">
        <v>6</v>
      </c>
      <c r="F908" s="1" t="s">
        <v>7</v>
      </c>
      <c r="G908" s="1" t="s">
        <v>9</v>
      </c>
      <c r="H908" s="1" t="s">
        <v>1</v>
      </c>
      <c r="I908" s="1" t="s">
        <v>2</v>
      </c>
      <c r="J908" s="1" t="s">
        <v>26</v>
      </c>
      <c r="K908" s="1" t="s">
        <v>24</v>
      </c>
      <c r="L908" s="1" t="s">
        <v>25</v>
      </c>
    </row>
    <row r="909" spans="1:12" ht="12.7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3"/>
    </row>
    <row r="910" spans="1:12" ht="12.75">
      <c r="A910" s="1" t="s">
        <v>20</v>
      </c>
      <c r="B910" s="2">
        <v>368491</v>
      </c>
      <c r="C910" s="2">
        <v>116421</v>
      </c>
      <c r="D910" s="2">
        <v>80247</v>
      </c>
      <c r="E910" s="2">
        <v>477340</v>
      </c>
      <c r="F910" s="2">
        <v>22122</v>
      </c>
      <c r="G910" s="2">
        <v>461560</v>
      </c>
      <c r="H910" s="2">
        <v>422031</v>
      </c>
      <c r="I910" s="2">
        <v>199754</v>
      </c>
      <c r="J910" s="2">
        <v>371099</v>
      </c>
      <c r="K910" s="2">
        <f aca="true" t="shared" si="159" ref="K910:K920">SUM(B910:J910)</f>
        <v>2519065</v>
      </c>
      <c r="L910" s="3">
        <f>K910/$K$922</f>
        <v>0.0943011811414184</v>
      </c>
    </row>
    <row r="911" spans="1:12" ht="12.75">
      <c r="A911" s="1" t="s">
        <v>21</v>
      </c>
      <c r="B911" s="2">
        <v>332202</v>
      </c>
      <c r="C911" s="2">
        <v>97872</v>
      </c>
      <c r="D911" s="2">
        <v>87788</v>
      </c>
      <c r="E911" s="2">
        <v>573312</v>
      </c>
      <c r="F911" s="2">
        <v>21819</v>
      </c>
      <c r="G911" s="2">
        <v>414326</v>
      </c>
      <c r="H911" s="2">
        <v>332202</v>
      </c>
      <c r="I911" s="2">
        <v>179542</v>
      </c>
      <c r="J911" s="2">
        <v>390573</v>
      </c>
      <c r="K911" s="2">
        <f t="shared" si="159"/>
        <v>2429636</v>
      </c>
      <c r="L911" s="3">
        <f>K911/$K$922</f>
        <v>0.09095340713467545</v>
      </c>
    </row>
    <row r="912" spans="1:12" ht="12.75">
      <c r="A912" s="1" t="s">
        <v>17</v>
      </c>
      <c r="B912" s="2">
        <v>276720</v>
      </c>
      <c r="C912" s="2">
        <v>80702</v>
      </c>
      <c r="D912" s="2">
        <v>94066</v>
      </c>
      <c r="E912" s="2">
        <v>521284</v>
      </c>
      <c r="F912" s="2">
        <v>21216</v>
      </c>
      <c r="G912" s="2">
        <v>338689</v>
      </c>
      <c r="H912" s="2">
        <v>320913</v>
      </c>
      <c r="I912" s="2">
        <v>155954</v>
      </c>
      <c r="J912" s="2">
        <v>398979</v>
      </c>
      <c r="K912" s="2">
        <f t="shared" si="159"/>
        <v>2208523</v>
      </c>
      <c r="L912" s="3">
        <f>K912/$K$922</f>
        <v>0.08267604348358966</v>
      </c>
    </row>
    <row r="913" spans="1:12" ht="12.75">
      <c r="A913" s="1" t="s">
        <v>15</v>
      </c>
      <c r="B913" s="2">
        <v>310216</v>
      </c>
      <c r="C913" s="2">
        <v>91117</v>
      </c>
      <c r="D913" s="2">
        <v>94643</v>
      </c>
      <c r="E913" s="2">
        <v>414060</v>
      </c>
      <c r="F913" s="2">
        <v>29329</v>
      </c>
      <c r="G913" s="2">
        <v>383027</v>
      </c>
      <c r="H913" s="2">
        <v>363058</v>
      </c>
      <c r="I913" s="2">
        <v>155748</v>
      </c>
      <c r="J913" s="2">
        <v>485994</v>
      </c>
      <c r="K913" s="2">
        <f t="shared" si="159"/>
        <v>2327192</v>
      </c>
      <c r="L913" s="3">
        <f>K913/$K$922</f>
        <v>0.08711841669145487</v>
      </c>
    </row>
    <row r="914" spans="1:12" ht="12.75">
      <c r="A914" s="1" t="s">
        <v>16</v>
      </c>
      <c r="B914" s="2">
        <v>275038</v>
      </c>
      <c r="C914" s="2">
        <v>90263</v>
      </c>
      <c r="D914" s="2">
        <v>92136</v>
      </c>
      <c r="E914" s="2">
        <v>365505</v>
      </c>
      <c r="F914" s="2">
        <v>19491</v>
      </c>
      <c r="G914" s="2">
        <v>363277</v>
      </c>
      <c r="H914" s="2">
        <v>308115</v>
      </c>
      <c r="I914" s="2">
        <v>150810</v>
      </c>
      <c r="J914" s="2">
        <v>372251</v>
      </c>
      <c r="K914" s="2">
        <f t="shared" si="159"/>
        <v>2036886</v>
      </c>
      <c r="L914" s="3">
        <f>K914/$K$944</f>
        <v>0.07391861304808031</v>
      </c>
    </row>
    <row r="915" spans="1:12" ht="12.75">
      <c r="A915" s="1" t="s">
        <v>14</v>
      </c>
      <c r="B915" s="2">
        <v>341449</v>
      </c>
      <c r="C915" s="2">
        <v>105470</v>
      </c>
      <c r="D915" s="2">
        <v>89586</v>
      </c>
      <c r="E915" s="2">
        <v>445589</v>
      </c>
      <c r="F915" s="2">
        <v>19557</v>
      </c>
      <c r="G915" s="2">
        <v>441934</v>
      </c>
      <c r="H915" s="2">
        <v>378300</v>
      </c>
      <c r="I915" s="2">
        <v>179343</v>
      </c>
      <c r="J915" s="2">
        <v>326252</v>
      </c>
      <c r="K915" s="2">
        <f t="shared" si="159"/>
        <v>2327480</v>
      </c>
      <c r="L915" s="3">
        <f aca="true" t="shared" si="160" ref="L915:L922">K915/$K$922</f>
        <v>0.08712919796949602</v>
      </c>
    </row>
    <row r="916" spans="1:12" ht="12.75">
      <c r="A916" s="1" t="s">
        <v>12</v>
      </c>
      <c r="B916" s="2">
        <v>376672</v>
      </c>
      <c r="C916" s="2">
        <v>116853</v>
      </c>
      <c r="D916" s="2">
        <v>83360</v>
      </c>
      <c r="E916" s="2">
        <v>560034</v>
      </c>
      <c r="F916" s="2">
        <v>22828</v>
      </c>
      <c r="G916" s="2">
        <v>488780</v>
      </c>
      <c r="H916" s="2">
        <v>413691</v>
      </c>
      <c r="I916" s="2">
        <v>192243</v>
      </c>
      <c r="J916" s="2">
        <v>310647</v>
      </c>
      <c r="K916" s="2">
        <f t="shared" si="159"/>
        <v>2565108</v>
      </c>
      <c r="L916" s="3">
        <f t="shared" si="160"/>
        <v>0.09602480053325399</v>
      </c>
    </row>
    <row r="917" spans="1:12" ht="12.75">
      <c r="A917" s="1" t="s">
        <v>10</v>
      </c>
      <c r="B917" s="2">
        <v>363737</v>
      </c>
      <c r="C917" s="2">
        <v>105343</v>
      </c>
      <c r="D917" s="2">
        <v>89461</v>
      </c>
      <c r="E917" s="2">
        <v>439723</v>
      </c>
      <c r="F917" s="2">
        <v>18144</v>
      </c>
      <c r="G917" s="2">
        <v>457616</v>
      </c>
      <c r="H917" s="2">
        <v>395216</v>
      </c>
      <c r="I917" s="2">
        <v>185148</v>
      </c>
      <c r="J917" s="2">
        <v>298374</v>
      </c>
      <c r="K917" s="2">
        <f t="shared" si="159"/>
        <v>2352762</v>
      </c>
      <c r="L917" s="3">
        <f t="shared" si="160"/>
        <v>0.08807562946753889</v>
      </c>
    </row>
    <row r="918" spans="1:12" ht="12.75">
      <c r="A918" s="1" t="s">
        <v>11</v>
      </c>
      <c r="B918" s="2">
        <v>338936</v>
      </c>
      <c r="C918" s="2">
        <v>98886</v>
      </c>
      <c r="D918" s="2">
        <v>92587</v>
      </c>
      <c r="E918" s="2">
        <v>559061</v>
      </c>
      <c r="F918" s="2">
        <v>21073</v>
      </c>
      <c r="G918" s="2">
        <v>419024</v>
      </c>
      <c r="H918" s="2">
        <v>379899</v>
      </c>
      <c r="I918" s="2">
        <v>162435</v>
      </c>
      <c r="J918" s="2">
        <v>299124</v>
      </c>
      <c r="K918" s="2">
        <f t="shared" si="159"/>
        <v>2371025</v>
      </c>
      <c r="L918" s="3">
        <f t="shared" si="160"/>
        <v>0.08875930474832192</v>
      </c>
    </row>
    <row r="919" spans="1:12" ht="12.75">
      <c r="A919" s="1" t="s">
        <v>0</v>
      </c>
      <c r="B919" s="2">
        <v>364937</v>
      </c>
      <c r="C919" s="2">
        <v>107083</v>
      </c>
      <c r="D919" s="2">
        <v>86626</v>
      </c>
      <c r="E919" s="2">
        <v>462829</v>
      </c>
      <c r="F919" s="2">
        <v>22198</v>
      </c>
      <c r="G919" s="2">
        <v>446027</v>
      </c>
      <c r="H919" s="2">
        <v>405899</v>
      </c>
      <c r="I919" s="2">
        <v>167381</v>
      </c>
      <c r="J919" s="2">
        <v>323639</v>
      </c>
      <c r="K919" s="2">
        <f t="shared" si="159"/>
        <v>2386619</v>
      </c>
      <c r="L919" s="3">
        <f t="shared" si="160"/>
        <v>0.08934306603225833</v>
      </c>
    </row>
    <row r="920" spans="1:12" ht="12.75">
      <c r="A920" s="1" t="s">
        <v>18</v>
      </c>
      <c r="B920" s="2">
        <v>361895</v>
      </c>
      <c r="C920" s="2">
        <v>111617</v>
      </c>
      <c r="D920" s="2">
        <v>90349</v>
      </c>
      <c r="E920" s="2">
        <v>481975</v>
      </c>
      <c r="F920" s="2">
        <v>21356</v>
      </c>
      <c r="G920" s="2">
        <v>471695</v>
      </c>
      <c r="H920" s="2">
        <v>420273</v>
      </c>
      <c r="I920" s="2">
        <v>184017</v>
      </c>
      <c r="J920" s="2">
        <v>319060</v>
      </c>
      <c r="K920" s="2">
        <f t="shared" si="159"/>
        <v>2462237</v>
      </c>
      <c r="L920" s="3">
        <f t="shared" si="160"/>
        <v>0.09217382534793767</v>
      </c>
    </row>
    <row r="921" spans="1:12" ht="12.75">
      <c r="A921" s="1" t="s">
        <v>146</v>
      </c>
      <c r="B921" s="2">
        <v>363988</v>
      </c>
      <c r="C921" s="2">
        <v>114333</v>
      </c>
      <c r="D921" s="2">
        <v>89154</v>
      </c>
      <c r="E921" s="2">
        <v>478407</v>
      </c>
      <c r="F921" s="2">
        <v>19316</v>
      </c>
      <c r="G921" s="2">
        <v>471165</v>
      </c>
      <c r="H921" s="2">
        <v>397632</v>
      </c>
      <c r="I921" s="2">
        <v>181333</v>
      </c>
      <c r="J921" s="2">
        <v>193444</v>
      </c>
      <c r="K921" s="2">
        <f>SUM(B921:J921)</f>
        <v>2308772</v>
      </c>
      <c r="L921" s="3">
        <f t="shared" si="160"/>
        <v>0.08642886411673968</v>
      </c>
    </row>
    <row r="922" spans="1:12" ht="12.75">
      <c r="A922" s="1" t="s">
        <v>24</v>
      </c>
      <c r="B922" s="2">
        <f>SUM(B910:B921)</f>
        <v>4074281</v>
      </c>
      <c r="C922" s="2">
        <f>SUM(C910:C921)</f>
        <v>1235960</v>
      </c>
      <c r="D922" s="2">
        <f>SUM(D910:D921)</f>
        <v>1070003</v>
      </c>
      <c r="E922" s="2">
        <f>SUM(E910:E921)</f>
        <v>5779119</v>
      </c>
      <c r="F922" s="2">
        <f>SUM(F910:F921)</f>
        <v>258449</v>
      </c>
      <c r="G922" s="2">
        <f>SUM(G910:G918)</f>
        <v>3768233</v>
      </c>
      <c r="H922" s="2">
        <f>SUM(H910:H921)</f>
        <v>4537229</v>
      </c>
      <c r="I922" s="2">
        <f>SUM(I910:I921)</f>
        <v>2093708</v>
      </c>
      <c r="J922" s="2">
        <f>SUM(J910:J920)</f>
        <v>3895992</v>
      </c>
      <c r="K922" s="2">
        <f>SUM(B922:J922)</f>
        <v>26712974</v>
      </c>
      <c r="L922" s="17">
        <f t="shared" si="160"/>
        <v>1</v>
      </c>
    </row>
    <row r="923" spans="1:12" ht="12.75">
      <c r="A923" s="1" t="s">
        <v>25</v>
      </c>
      <c r="B923" s="4">
        <f>(B922/$K922)</f>
        <v>0.1525206815235174</v>
      </c>
      <c r="C923" s="4">
        <f aca="true" t="shared" si="161" ref="C923:J923">(C922/$K$922)</f>
        <v>0.046268154193539066</v>
      </c>
      <c r="D923" s="4">
        <f t="shared" si="161"/>
        <v>0.040055555027306206</v>
      </c>
      <c r="E923" s="4">
        <f t="shared" si="161"/>
        <v>0.21634128045795276</v>
      </c>
      <c r="F923" s="4">
        <f t="shared" si="161"/>
        <v>0.009675036557142608</v>
      </c>
      <c r="G923" s="4">
        <f t="shared" si="161"/>
        <v>0.1410637767251224</v>
      </c>
      <c r="H923" s="4">
        <f t="shared" si="161"/>
        <v>0.16985113675474697</v>
      </c>
      <c r="I923" s="4">
        <f t="shared" si="161"/>
        <v>0.07837794473951122</v>
      </c>
      <c r="J923" s="4">
        <f t="shared" si="161"/>
        <v>0.1458464340211614</v>
      </c>
      <c r="K923" s="2"/>
      <c r="L923" s="4">
        <f>SUM(B923:K923)</f>
        <v>1</v>
      </c>
    </row>
    <row r="924" spans="1:7" ht="12.75">
      <c r="A924" s="1" t="s">
        <v>23</v>
      </c>
      <c r="G924" s="18"/>
    </row>
    <row r="925" spans="1:7" ht="12.75">
      <c r="A925" s="1"/>
      <c r="G925" s="18"/>
    </row>
    <row r="926" spans="1:7" ht="12.75">
      <c r="A926" s="1"/>
      <c r="G926" s="18"/>
    </row>
    <row r="927" spans="1:12" ht="12.75">
      <c r="A927" s="10"/>
      <c r="B927" s="10"/>
      <c r="D927" t="s">
        <v>144</v>
      </c>
      <c r="E927" s="10"/>
      <c r="F927" s="10"/>
      <c r="G927" s="10"/>
      <c r="H927" s="10"/>
      <c r="I927" s="10"/>
      <c r="J927" s="10"/>
      <c r="K927" s="10"/>
      <c r="L927" s="10"/>
    </row>
    <row r="928" spans="1:12" ht="12.75">
      <c r="A928" s="26" t="s">
        <v>22</v>
      </c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</row>
    <row r="929" spans="1:12" ht="12.75">
      <c r="A929" s="1"/>
      <c r="B929" s="1" t="s">
        <v>13</v>
      </c>
      <c r="C929" s="1"/>
      <c r="D929" s="1"/>
      <c r="E929" s="1"/>
      <c r="F929" s="1"/>
      <c r="G929" s="1"/>
      <c r="H929" s="1"/>
      <c r="I929" s="1" t="s">
        <v>5</v>
      </c>
      <c r="J929" s="1"/>
      <c r="K929" s="1"/>
      <c r="L929" s="1"/>
    </row>
    <row r="930" spans="1:12" ht="12.75">
      <c r="A930" s="1"/>
      <c r="B930" s="1" t="s">
        <v>1</v>
      </c>
      <c r="C930" s="1" t="s">
        <v>2</v>
      </c>
      <c r="D930" s="1" t="s">
        <v>4</v>
      </c>
      <c r="E930" s="1" t="s">
        <v>6</v>
      </c>
      <c r="F930" s="1" t="s">
        <v>7</v>
      </c>
      <c r="G930" s="1" t="s">
        <v>9</v>
      </c>
      <c r="H930" s="1" t="s">
        <v>1</v>
      </c>
      <c r="I930" s="1" t="s">
        <v>2</v>
      </c>
      <c r="J930" s="1" t="s">
        <v>26</v>
      </c>
      <c r="K930" s="1" t="s">
        <v>24</v>
      </c>
      <c r="L930" s="1" t="s">
        <v>25</v>
      </c>
    </row>
    <row r="931" spans="1:12" ht="12.7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3"/>
    </row>
    <row r="932" spans="1:12" ht="12.75">
      <c r="A932" s="1" t="s">
        <v>19</v>
      </c>
      <c r="B932" s="2">
        <v>330417</v>
      </c>
      <c r="C932" s="2">
        <v>110658</v>
      </c>
      <c r="D932" s="2">
        <v>81831</v>
      </c>
      <c r="E932" s="2">
        <v>568091</v>
      </c>
      <c r="F932" s="2">
        <v>20621</v>
      </c>
      <c r="G932" s="2">
        <v>419044</v>
      </c>
      <c r="H932" s="2">
        <v>395605</v>
      </c>
      <c r="I932" s="2">
        <v>179835</v>
      </c>
      <c r="J932" s="2">
        <v>380880</v>
      </c>
      <c r="K932" s="2">
        <f aca="true" t="shared" si="162" ref="K932:K943">SUM(B932:J932)</f>
        <v>2486982</v>
      </c>
      <c r="L932" s="3">
        <f aca="true" t="shared" si="163" ref="L932:L944">K932/$K$944</f>
        <v>0.09025260133141515</v>
      </c>
    </row>
    <row r="933" spans="1:12" ht="12.75">
      <c r="A933" s="1" t="s">
        <v>20</v>
      </c>
      <c r="B933" s="2">
        <v>368491</v>
      </c>
      <c r="C933" s="2">
        <v>116421</v>
      </c>
      <c r="D933" s="2">
        <v>80247</v>
      </c>
      <c r="E933" s="2">
        <v>477340</v>
      </c>
      <c r="F933" s="2">
        <v>22122</v>
      </c>
      <c r="G933" s="2">
        <v>461560</v>
      </c>
      <c r="H933" s="2">
        <v>422031</v>
      </c>
      <c r="I933" s="2">
        <v>199754</v>
      </c>
      <c r="J933" s="2">
        <v>371099</v>
      </c>
      <c r="K933" s="2">
        <f t="shared" si="162"/>
        <v>2519065</v>
      </c>
      <c r="L933" s="3">
        <f t="shared" si="163"/>
        <v>0.0914168937181376</v>
      </c>
    </row>
    <row r="934" spans="1:12" ht="12.75">
      <c r="A934" s="1" t="s">
        <v>21</v>
      </c>
      <c r="B934" s="2">
        <v>332202</v>
      </c>
      <c r="C934" s="2">
        <v>97872</v>
      </c>
      <c r="D934" s="2">
        <v>87788</v>
      </c>
      <c r="E934" s="2">
        <v>573312</v>
      </c>
      <c r="F934" s="2">
        <v>21819</v>
      </c>
      <c r="G934" s="2">
        <v>414326</v>
      </c>
      <c r="H934" s="2">
        <v>332202</v>
      </c>
      <c r="I934" s="2">
        <v>179542</v>
      </c>
      <c r="J934" s="2">
        <v>390573</v>
      </c>
      <c r="K934" s="2">
        <f t="shared" si="162"/>
        <v>2429636</v>
      </c>
      <c r="L934" s="3">
        <f t="shared" si="163"/>
        <v>0.08817151442529707</v>
      </c>
    </row>
    <row r="935" spans="1:12" ht="12.75">
      <c r="A935" s="1" t="s">
        <v>17</v>
      </c>
      <c r="B935" s="2">
        <v>276720</v>
      </c>
      <c r="C935" s="2">
        <v>80702</v>
      </c>
      <c r="D935" s="2">
        <v>94066</v>
      </c>
      <c r="E935" s="2">
        <v>521284</v>
      </c>
      <c r="F935" s="2">
        <v>21216</v>
      </c>
      <c r="G935" s="2">
        <v>338689</v>
      </c>
      <c r="H935" s="2">
        <v>320913</v>
      </c>
      <c r="I935" s="2">
        <v>155954</v>
      </c>
      <c r="J935" s="2">
        <v>398979</v>
      </c>
      <c r="K935" s="2">
        <f t="shared" si="162"/>
        <v>2208523</v>
      </c>
      <c r="L935" s="3">
        <f t="shared" si="163"/>
        <v>0.08014732147247586</v>
      </c>
    </row>
    <row r="936" spans="1:12" ht="12.75">
      <c r="A936" s="1" t="s">
        <v>15</v>
      </c>
      <c r="B936" s="2">
        <v>310216</v>
      </c>
      <c r="C936" s="2">
        <v>91117</v>
      </c>
      <c r="D936" s="2">
        <v>94643</v>
      </c>
      <c r="E936" s="2">
        <v>414060</v>
      </c>
      <c r="F936" s="2">
        <v>29329</v>
      </c>
      <c r="G936" s="2">
        <v>383027</v>
      </c>
      <c r="H936" s="2">
        <v>363058</v>
      </c>
      <c r="I936" s="2">
        <v>155748</v>
      </c>
      <c r="J936" s="2">
        <v>485994</v>
      </c>
      <c r="K936" s="2">
        <f t="shared" si="162"/>
        <v>2327192</v>
      </c>
      <c r="L936" s="3">
        <f t="shared" si="163"/>
        <v>0.08445382065397283</v>
      </c>
    </row>
    <row r="937" spans="1:12" ht="12.75">
      <c r="A937" s="1" t="s">
        <v>16</v>
      </c>
      <c r="B937" s="2">
        <v>275038</v>
      </c>
      <c r="C937" s="2">
        <v>90263</v>
      </c>
      <c r="D937" s="2">
        <v>92136</v>
      </c>
      <c r="E937" s="2">
        <v>365505</v>
      </c>
      <c r="F937" s="2">
        <v>19491</v>
      </c>
      <c r="G937" s="2">
        <v>363277</v>
      </c>
      <c r="H937" s="2">
        <v>308115</v>
      </c>
      <c r="I937" s="2">
        <v>150810</v>
      </c>
      <c r="J937" s="2">
        <v>372251</v>
      </c>
      <c r="K937" s="2">
        <f t="shared" si="162"/>
        <v>2036886</v>
      </c>
      <c r="L937" s="3">
        <f t="shared" si="163"/>
        <v>0.07391861304808031</v>
      </c>
    </row>
    <row r="938" spans="1:12" ht="12.75">
      <c r="A938" s="1" t="s">
        <v>14</v>
      </c>
      <c r="B938" s="2">
        <v>341449</v>
      </c>
      <c r="C938" s="2">
        <v>105470</v>
      </c>
      <c r="D938" s="2">
        <v>89586</v>
      </c>
      <c r="E938" s="2">
        <v>445589</v>
      </c>
      <c r="F938" s="2">
        <v>19557</v>
      </c>
      <c r="G938" s="2">
        <v>441934</v>
      </c>
      <c r="H938" s="2">
        <v>378300</v>
      </c>
      <c r="I938" s="2">
        <v>179343</v>
      </c>
      <c r="J938" s="2">
        <v>326252</v>
      </c>
      <c r="K938" s="2">
        <f t="shared" si="162"/>
        <v>2327480</v>
      </c>
      <c r="L938" s="3">
        <f t="shared" si="163"/>
        <v>0.08446427217681596</v>
      </c>
    </row>
    <row r="939" spans="1:12" ht="12.75">
      <c r="A939" s="1" t="s">
        <v>12</v>
      </c>
      <c r="B939" s="2">
        <v>376672</v>
      </c>
      <c r="C939" s="2">
        <v>116853</v>
      </c>
      <c r="D939" s="2">
        <v>83360</v>
      </c>
      <c r="E939" s="2">
        <v>560034</v>
      </c>
      <c r="F939" s="2">
        <v>22828</v>
      </c>
      <c r="G939" s="2">
        <v>488780</v>
      </c>
      <c r="H939" s="2">
        <v>413691</v>
      </c>
      <c r="I939" s="2">
        <v>192243</v>
      </c>
      <c r="J939" s="2">
        <v>310647</v>
      </c>
      <c r="K939" s="2">
        <f t="shared" si="162"/>
        <v>2565108</v>
      </c>
      <c r="L939" s="3">
        <f t="shared" si="163"/>
        <v>0.09308779464267278</v>
      </c>
    </row>
    <row r="940" spans="1:12" ht="12.75">
      <c r="A940" s="1" t="s">
        <v>10</v>
      </c>
      <c r="B940" s="2">
        <v>363737</v>
      </c>
      <c r="C940" s="2">
        <v>105343</v>
      </c>
      <c r="D940" s="2">
        <v>89461</v>
      </c>
      <c r="E940" s="2">
        <v>439723</v>
      </c>
      <c r="F940" s="2">
        <v>18144</v>
      </c>
      <c r="G940" s="2">
        <v>457616</v>
      </c>
      <c r="H940" s="2">
        <v>395216</v>
      </c>
      <c r="I940" s="2">
        <v>185148</v>
      </c>
      <c r="J940" s="2">
        <v>298374</v>
      </c>
      <c r="K940" s="2">
        <f t="shared" si="162"/>
        <v>2352762</v>
      </c>
      <c r="L940" s="3">
        <f t="shared" si="163"/>
        <v>0.08538175620639914</v>
      </c>
    </row>
    <row r="941" spans="1:12" ht="12.75">
      <c r="A941" s="1" t="s">
        <v>11</v>
      </c>
      <c r="B941" s="2">
        <v>338936</v>
      </c>
      <c r="C941" s="2">
        <v>98886</v>
      </c>
      <c r="D941" s="2">
        <v>92587</v>
      </c>
      <c r="E941" s="2">
        <v>559061</v>
      </c>
      <c r="F941" s="2">
        <v>21073</v>
      </c>
      <c r="G941" s="2">
        <v>419024</v>
      </c>
      <c r="H941" s="2">
        <v>379899</v>
      </c>
      <c r="I941" s="2">
        <v>162435</v>
      </c>
      <c r="J941" s="2">
        <v>299124</v>
      </c>
      <c r="K941" s="2">
        <f t="shared" si="162"/>
        <v>2371025</v>
      </c>
      <c r="L941" s="3">
        <f t="shared" si="163"/>
        <v>0.08604452065669095</v>
      </c>
    </row>
    <row r="942" spans="1:12" ht="12.75">
      <c r="A942" s="1" t="s">
        <v>0</v>
      </c>
      <c r="B942" s="2">
        <v>364937</v>
      </c>
      <c r="C942" s="2">
        <v>107083</v>
      </c>
      <c r="D942" s="2">
        <v>86626</v>
      </c>
      <c r="E942" s="2">
        <v>462829</v>
      </c>
      <c r="F942" s="2">
        <v>22198</v>
      </c>
      <c r="G942" s="2">
        <v>446027</v>
      </c>
      <c r="H942" s="2">
        <v>405899</v>
      </c>
      <c r="I942" s="2">
        <v>167381</v>
      </c>
      <c r="J942" s="2">
        <v>323639</v>
      </c>
      <c r="K942" s="2">
        <f t="shared" si="162"/>
        <v>2386619</v>
      </c>
      <c r="L942" s="3">
        <f t="shared" si="163"/>
        <v>0.08661042707063447</v>
      </c>
    </row>
    <row r="943" spans="1:12" ht="12.75">
      <c r="A943" s="1" t="s">
        <v>18</v>
      </c>
      <c r="B943" s="2">
        <v>361895</v>
      </c>
      <c r="C943" s="2">
        <v>111617</v>
      </c>
      <c r="D943" s="2">
        <v>90349</v>
      </c>
      <c r="E943" s="2">
        <v>481975</v>
      </c>
      <c r="F943" s="2">
        <v>21356</v>
      </c>
      <c r="G943" s="2">
        <v>471695</v>
      </c>
      <c r="H943" s="2">
        <v>420273</v>
      </c>
      <c r="I943" s="2">
        <v>184017</v>
      </c>
      <c r="J943" s="2">
        <v>319060</v>
      </c>
      <c r="K943" s="2">
        <f t="shared" si="162"/>
        <v>2462237</v>
      </c>
      <c r="L943" s="3">
        <f t="shared" si="163"/>
        <v>0.0893546050371332</v>
      </c>
    </row>
    <row r="944" spans="1:12" ht="12.75">
      <c r="A944" s="1" t="s">
        <v>24</v>
      </c>
      <c r="B944" s="2">
        <f>SUM(B932:B943)</f>
        <v>4040710</v>
      </c>
      <c r="C944" s="2">
        <f>SUM(C932:C943)</f>
        <v>1232285</v>
      </c>
      <c r="D944" s="2">
        <f>SUM(D932:D943)</f>
        <v>1062680</v>
      </c>
      <c r="E944" s="2">
        <f>SUM(E932:E943)</f>
        <v>5868803</v>
      </c>
      <c r="F944" s="2">
        <f>SUM(F932:F943)</f>
        <v>259754</v>
      </c>
      <c r="G944" s="2">
        <f>SUM(G932:G941)</f>
        <v>4187277</v>
      </c>
      <c r="H944" s="2">
        <f>SUM(H932:H943)</f>
        <v>4535202</v>
      </c>
      <c r="I944" s="2">
        <f>SUM(I932:I943)</f>
        <v>2092210</v>
      </c>
      <c r="J944" s="2">
        <f>SUM(J932:J943)</f>
        <v>4276872</v>
      </c>
      <c r="K944" s="2">
        <f>SUM(B944:J944)</f>
        <v>27555793</v>
      </c>
      <c r="L944" s="17">
        <f t="shared" si="163"/>
        <v>1</v>
      </c>
    </row>
    <row r="945" spans="1:12" ht="12.75">
      <c r="A945" s="1" t="s">
        <v>25</v>
      </c>
      <c r="B945" s="4">
        <f>(B944/$K944)</f>
        <v>0.1466374057897735</v>
      </c>
      <c r="C945" s="4">
        <f aca="true" t="shared" si="164" ref="C945:J945">(C944/$K$944)</f>
        <v>0.04471963481508226</v>
      </c>
      <c r="D945" s="4">
        <f t="shared" si="164"/>
        <v>0.038564667690746554</v>
      </c>
      <c r="E945" s="4">
        <f t="shared" si="164"/>
        <v>0.2129789188066553</v>
      </c>
      <c r="F945" s="4">
        <f t="shared" si="164"/>
        <v>0.009426475224284055</v>
      </c>
      <c r="G945" s="4">
        <f t="shared" si="164"/>
        <v>0.15195632366667872</v>
      </c>
      <c r="H945" s="4">
        <f t="shared" si="164"/>
        <v>0.16458252535138437</v>
      </c>
      <c r="I945" s="4">
        <f t="shared" si="164"/>
        <v>0.07592632155423726</v>
      </c>
      <c r="J945" s="4">
        <f t="shared" si="164"/>
        <v>0.15520772710115802</v>
      </c>
      <c r="K945" s="2"/>
      <c r="L945" s="4">
        <f>SUM(B945:K945)</f>
        <v>1</v>
      </c>
    </row>
    <row r="946" spans="1:7" ht="12.75">
      <c r="A946" s="1" t="s">
        <v>23</v>
      </c>
      <c r="G946" s="18"/>
    </row>
    <row r="947" spans="1:7" ht="13.5" customHeight="1">
      <c r="A947" s="1"/>
      <c r="G947" s="18"/>
    </row>
    <row r="948" spans="1:7" ht="12.75">
      <c r="A948" s="1"/>
      <c r="G948" s="18"/>
    </row>
    <row r="950" spans="1:12" ht="12.75">
      <c r="A950" s="10"/>
      <c r="B950" s="10"/>
      <c r="D950" t="s">
        <v>143</v>
      </c>
      <c r="E950" s="10"/>
      <c r="F950" s="10"/>
      <c r="G950" s="10"/>
      <c r="H950" s="10"/>
      <c r="I950" s="10"/>
      <c r="J950" s="10"/>
      <c r="K950" s="10"/>
      <c r="L950" s="10"/>
    </row>
    <row r="951" spans="1:12" ht="12.75">
      <c r="A951" s="26" t="s">
        <v>22</v>
      </c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</row>
    <row r="952" spans="1:12" ht="12.75">
      <c r="A952" s="1"/>
      <c r="B952" s="1" t="s">
        <v>13</v>
      </c>
      <c r="C952" s="1"/>
      <c r="D952" s="1"/>
      <c r="E952" s="1"/>
      <c r="F952" s="1"/>
      <c r="G952" s="1"/>
      <c r="H952" s="1"/>
      <c r="I952" s="1" t="s">
        <v>5</v>
      </c>
      <c r="J952" s="1"/>
      <c r="K952" s="1"/>
      <c r="L952" s="1"/>
    </row>
    <row r="953" spans="1:12" ht="12.75">
      <c r="A953" s="1"/>
      <c r="B953" s="1" t="s">
        <v>1</v>
      </c>
      <c r="C953" s="1" t="s">
        <v>2</v>
      </c>
      <c r="D953" s="1" t="s">
        <v>4</v>
      </c>
      <c r="E953" s="1" t="s">
        <v>6</v>
      </c>
      <c r="F953" s="1" t="s">
        <v>7</v>
      </c>
      <c r="G953" s="1" t="s">
        <v>9</v>
      </c>
      <c r="H953" s="1" t="s">
        <v>1</v>
      </c>
      <c r="I953" s="1" t="s">
        <v>2</v>
      </c>
      <c r="J953" s="1" t="s">
        <v>26</v>
      </c>
      <c r="K953" s="1" t="s">
        <v>24</v>
      </c>
      <c r="L953" s="1" t="s">
        <v>25</v>
      </c>
    </row>
    <row r="954" spans="1:12" ht="12.7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3"/>
    </row>
    <row r="955" spans="1:12" ht="12.75">
      <c r="A955" s="1" t="s">
        <v>18</v>
      </c>
      <c r="B955" s="2">
        <v>383893</v>
      </c>
      <c r="C955" s="2">
        <v>124147</v>
      </c>
      <c r="D955" s="2">
        <v>89353</v>
      </c>
      <c r="E955" s="2">
        <v>472459</v>
      </c>
      <c r="F955" s="2">
        <v>20704</v>
      </c>
      <c r="G955" s="2">
        <v>507838</v>
      </c>
      <c r="H955" s="2">
        <v>435929</v>
      </c>
      <c r="I955" s="2">
        <v>215898</v>
      </c>
      <c r="J955" s="2">
        <v>383485</v>
      </c>
      <c r="K955" s="2">
        <f aca="true" t="shared" si="165" ref="K955:K966">SUM(B955:J955)</f>
        <v>2633706</v>
      </c>
      <c r="L955" s="3">
        <f aca="true" t="shared" si="166" ref="L955:L967">K955/$K$967</f>
        <v>0.09339728416196386</v>
      </c>
    </row>
    <row r="956" spans="1:12" ht="12.75">
      <c r="A956" s="1" t="s">
        <v>19</v>
      </c>
      <c r="B956" s="2">
        <v>330417</v>
      </c>
      <c r="C956" s="2">
        <v>110658</v>
      </c>
      <c r="D956" s="2">
        <v>81831</v>
      </c>
      <c r="E956" s="2">
        <v>568091</v>
      </c>
      <c r="F956" s="2">
        <v>20621</v>
      </c>
      <c r="G956" s="2">
        <v>419044</v>
      </c>
      <c r="H956" s="2">
        <v>395605</v>
      </c>
      <c r="I956" s="2">
        <v>179835</v>
      </c>
      <c r="J956" s="2">
        <v>380880</v>
      </c>
      <c r="K956" s="2">
        <f t="shared" si="165"/>
        <v>2486982</v>
      </c>
      <c r="L956" s="3">
        <f t="shared" si="166"/>
        <v>0.08819411299503027</v>
      </c>
    </row>
    <row r="957" spans="1:12" ht="12.75">
      <c r="A957" s="1" t="s">
        <v>20</v>
      </c>
      <c r="B957" s="2">
        <v>368491</v>
      </c>
      <c r="C957" s="2">
        <v>116421</v>
      </c>
      <c r="D957" s="2">
        <v>80247</v>
      </c>
      <c r="E957" s="2">
        <v>477340</v>
      </c>
      <c r="F957" s="2">
        <v>22122</v>
      </c>
      <c r="G957" s="2">
        <v>461560</v>
      </c>
      <c r="H957" s="2">
        <v>422031</v>
      </c>
      <c r="I957" s="2">
        <v>199754</v>
      </c>
      <c r="J957" s="2">
        <v>371099</v>
      </c>
      <c r="K957" s="2">
        <f t="shared" si="165"/>
        <v>2519065</v>
      </c>
      <c r="L957" s="3">
        <f t="shared" si="166"/>
        <v>0.08933185011062643</v>
      </c>
    </row>
    <row r="958" spans="1:12" ht="12.75">
      <c r="A958" s="1" t="s">
        <v>21</v>
      </c>
      <c r="B958" s="2">
        <v>332202</v>
      </c>
      <c r="C958" s="2">
        <v>97872</v>
      </c>
      <c r="D958" s="2">
        <v>87788</v>
      </c>
      <c r="E958" s="2">
        <v>573312</v>
      </c>
      <c r="F958" s="2">
        <v>21819</v>
      </c>
      <c r="G958" s="2">
        <v>414326</v>
      </c>
      <c r="H958" s="2">
        <v>332202</v>
      </c>
      <c r="I958" s="2">
        <v>179542</v>
      </c>
      <c r="J958" s="2">
        <v>390573</v>
      </c>
      <c r="K958" s="2">
        <f t="shared" si="165"/>
        <v>2429636</v>
      </c>
      <c r="L958" s="3">
        <f t="shared" si="166"/>
        <v>0.08616049168059656</v>
      </c>
    </row>
    <row r="959" spans="1:12" ht="12.75">
      <c r="A959" s="1" t="s">
        <v>17</v>
      </c>
      <c r="B959" s="2">
        <v>276720</v>
      </c>
      <c r="C959" s="2">
        <v>80702</v>
      </c>
      <c r="D959" s="2">
        <v>94066</v>
      </c>
      <c r="E959" s="2">
        <v>521284</v>
      </c>
      <c r="F959" s="2">
        <v>21216</v>
      </c>
      <c r="G959" s="2">
        <v>338689</v>
      </c>
      <c r="H959" s="2">
        <v>320913</v>
      </c>
      <c r="I959" s="2">
        <v>155954</v>
      </c>
      <c r="J959" s="2">
        <v>398979</v>
      </c>
      <c r="K959" s="2">
        <f t="shared" si="165"/>
        <v>2208523</v>
      </c>
      <c r="L959" s="3">
        <f t="shared" si="166"/>
        <v>0.07831931514346435</v>
      </c>
    </row>
    <row r="960" spans="1:12" ht="12.75">
      <c r="A960" s="1" t="s">
        <v>15</v>
      </c>
      <c r="B960" s="2">
        <v>310216</v>
      </c>
      <c r="C960" s="2">
        <v>91117</v>
      </c>
      <c r="D960" s="2">
        <v>94643</v>
      </c>
      <c r="E960" s="2">
        <v>414060</v>
      </c>
      <c r="F960" s="2">
        <v>29329</v>
      </c>
      <c r="G960" s="2">
        <v>383027</v>
      </c>
      <c r="H960" s="2">
        <v>363058</v>
      </c>
      <c r="I960" s="2">
        <v>155748</v>
      </c>
      <c r="J960" s="2">
        <v>485994</v>
      </c>
      <c r="K960" s="2">
        <f t="shared" si="165"/>
        <v>2327192</v>
      </c>
      <c r="L960" s="3">
        <f t="shared" si="166"/>
        <v>0.08252759135736829</v>
      </c>
    </row>
    <row r="961" spans="1:12" ht="12.75">
      <c r="A961" s="1" t="s">
        <v>16</v>
      </c>
      <c r="B961" s="2">
        <v>275038</v>
      </c>
      <c r="C961" s="2">
        <v>90263</v>
      </c>
      <c r="D961" s="2">
        <v>92136</v>
      </c>
      <c r="E961" s="2">
        <v>365505</v>
      </c>
      <c r="F961" s="2">
        <v>19491</v>
      </c>
      <c r="G961" s="2">
        <v>363277</v>
      </c>
      <c r="H961" s="2">
        <v>308115</v>
      </c>
      <c r="I961" s="2">
        <v>150810</v>
      </c>
      <c r="J961" s="2">
        <v>372251</v>
      </c>
      <c r="K961" s="2">
        <f t="shared" si="165"/>
        <v>2036886</v>
      </c>
      <c r="L961" s="3">
        <f t="shared" si="166"/>
        <v>0.07223267158427171</v>
      </c>
    </row>
    <row r="962" spans="1:12" ht="12.75">
      <c r="A962" s="1" t="s">
        <v>14</v>
      </c>
      <c r="B962" s="2">
        <v>341449</v>
      </c>
      <c r="C962" s="2">
        <v>105470</v>
      </c>
      <c r="D962" s="2">
        <v>89586</v>
      </c>
      <c r="E962" s="2">
        <v>445589</v>
      </c>
      <c r="F962" s="2">
        <v>19557</v>
      </c>
      <c r="G962" s="2">
        <v>441934</v>
      </c>
      <c r="H962" s="2">
        <v>378300</v>
      </c>
      <c r="I962" s="2">
        <v>179343</v>
      </c>
      <c r="J962" s="2">
        <v>326252</v>
      </c>
      <c r="K962" s="2">
        <f t="shared" si="165"/>
        <v>2327480</v>
      </c>
      <c r="L962" s="3">
        <f t="shared" si="166"/>
        <v>0.08253780450106718</v>
      </c>
    </row>
    <row r="963" spans="1:12" ht="12.75">
      <c r="A963" s="1" t="s">
        <v>12</v>
      </c>
      <c r="B963" s="2">
        <v>376672</v>
      </c>
      <c r="C963" s="2">
        <v>116853</v>
      </c>
      <c r="D963" s="2">
        <v>83360</v>
      </c>
      <c r="E963" s="2">
        <v>560034</v>
      </c>
      <c r="F963" s="2">
        <v>22828</v>
      </c>
      <c r="G963" s="2">
        <v>488780</v>
      </c>
      <c r="H963" s="2">
        <v>413691</v>
      </c>
      <c r="I963" s="2">
        <v>192243</v>
      </c>
      <c r="J963" s="2">
        <v>310647</v>
      </c>
      <c r="K963" s="2">
        <f t="shared" si="165"/>
        <v>2565108</v>
      </c>
      <c r="L963" s="3">
        <f t="shared" si="166"/>
        <v>0.09096464099718297</v>
      </c>
    </row>
    <row r="964" spans="1:12" ht="12.75">
      <c r="A964" s="1" t="s">
        <v>10</v>
      </c>
      <c r="B964" s="2">
        <v>363737</v>
      </c>
      <c r="C964" s="2">
        <v>105343</v>
      </c>
      <c r="D964" s="2">
        <v>89461</v>
      </c>
      <c r="E964" s="2">
        <v>439723</v>
      </c>
      <c r="F964" s="2">
        <v>18144</v>
      </c>
      <c r="G964" s="2">
        <v>457616</v>
      </c>
      <c r="H964" s="2">
        <v>395216</v>
      </c>
      <c r="I964" s="2">
        <v>185148</v>
      </c>
      <c r="J964" s="2">
        <v>298374</v>
      </c>
      <c r="K964" s="2">
        <f t="shared" si="165"/>
        <v>2352762</v>
      </c>
      <c r="L964" s="3">
        <f t="shared" si="166"/>
        <v>0.08343436248369045</v>
      </c>
    </row>
    <row r="965" spans="1:12" ht="12.75">
      <c r="A965" s="1" t="s">
        <v>11</v>
      </c>
      <c r="B965" s="2">
        <v>338936</v>
      </c>
      <c r="C965" s="2">
        <v>98886</v>
      </c>
      <c r="D965" s="2">
        <v>92587</v>
      </c>
      <c r="E965" s="2">
        <v>559061</v>
      </c>
      <c r="F965" s="2">
        <v>21073</v>
      </c>
      <c r="G965" s="2">
        <v>419024</v>
      </c>
      <c r="H965" s="2">
        <v>379899</v>
      </c>
      <c r="I965" s="2">
        <v>162435</v>
      </c>
      <c r="J965" s="2">
        <v>299124</v>
      </c>
      <c r="K965" s="2">
        <f t="shared" si="165"/>
        <v>2371025</v>
      </c>
      <c r="L965" s="3">
        <f t="shared" si="166"/>
        <v>0.08408201055095761</v>
      </c>
    </row>
    <row r="966" spans="1:12" ht="12.75">
      <c r="A966" s="1" t="s">
        <v>0</v>
      </c>
      <c r="B966" s="2">
        <v>364937</v>
      </c>
      <c r="C966" s="2">
        <v>107083</v>
      </c>
      <c r="D966" s="2">
        <v>86626</v>
      </c>
      <c r="E966" s="2">
        <v>462829</v>
      </c>
      <c r="F966" s="2">
        <v>22198</v>
      </c>
      <c r="G966" s="2">
        <v>446027</v>
      </c>
      <c r="H966" s="2">
        <v>405899</v>
      </c>
      <c r="I966" s="2">
        <v>167381</v>
      </c>
      <c r="J966" s="2">
        <v>323639</v>
      </c>
      <c r="K966" s="2">
        <f t="shared" si="165"/>
        <v>2386619</v>
      </c>
      <c r="L966" s="3">
        <f t="shared" si="166"/>
        <v>0.08463500972748744</v>
      </c>
    </row>
    <row r="967" spans="1:12" ht="12.75">
      <c r="A967" s="1" t="s">
        <v>24</v>
      </c>
      <c r="B967" s="2">
        <f>SUM(B955:B966)</f>
        <v>4062708</v>
      </c>
      <c r="C967" s="2">
        <f>SUM(C955:C966)</f>
        <v>1244815</v>
      </c>
      <c r="D967" s="2">
        <f>SUM(D955:D966)</f>
        <v>1061684</v>
      </c>
      <c r="E967" s="2">
        <f>SUM(E955:E966)</f>
        <v>5859287</v>
      </c>
      <c r="F967" s="2">
        <f>SUM(F955:F966)</f>
        <v>259102</v>
      </c>
      <c r="G967" s="2">
        <f>SUM(G955:G965)</f>
        <v>4695115</v>
      </c>
      <c r="H967" s="2">
        <f>SUM(H955:H966)</f>
        <v>4550858</v>
      </c>
      <c r="I967" s="2">
        <f>SUM(I955:I966)</f>
        <v>2124091</v>
      </c>
      <c r="J967" s="2">
        <f>SUM(J955:J966)</f>
        <v>4341297</v>
      </c>
      <c r="K967" s="2">
        <f>SUM(B967:J967)</f>
        <v>28198957</v>
      </c>
      <c r="L967" s="17">
        <f t="shared" si="166"/>
        <v>1</v>
      </c>
    </row>
    <row r="968" spans="1:12" ht="12.75">
      <c r="A968" s="1" t="s">
        <v>25</v>
      </c>
      <c r="B968" s="4">
        <f>(B967/$K967)</f>
        <v>0.14407298823144415</v>
      </c>
      <c r="C968" s="4">
        <f aca="true" t="shared" si="167" ref="C968:J968">(C967/$K$967)</f>
        <v>0.04414400858868645</v>
      </c>
      <c r="D968" s="4">
        <f t="shared" si="167"/>
        <v>0.037649761301455226</v>
      </c>
      <c r="E968" s="4">
        <f t="shared" si="167"/>
        <v>0.20778381980581764</v>
      </c>
      <c r="F968" s="4">
        <f t="shared" si="167"/>
        <v>0.009188354023164758</v>
      </c>
      <c r="G968" s="4">
        <f t="shared" si="167"/>
        <v>0.1664995978397357</v>
      </c>
      <c r="H968" s="4">
        <f t="shared" si="167"/>
        <v>0.16138391217802842</v>
      </c>
      <c r="I968" s="4">
        <f t="shared" si="167"/>
        <v>0.07532516184907123</v>
      </c>
      <c r="J968" s="4">
        <f t="shared" si="167"/>
        <v>0.1539523961825964</v>
      </c>
      <c r="K968" s="2"/>
      <c r="L968" s="4">
        <f>SUM(B968:K968)</f>
        <v>0.9999999999999999</v>
      </c>
    </row>
    <row r="969" spans="1:7" ht="12.75">
      <c r="A969" s="1" t="s">
        <v>23</v>
      </c>
      <c r="G969" s="18"/>
    </row>
    <row r="970" spans="1:7" ht="12.75">
      <c r="A970" s="1"/>
      <c r="G970" s="18"/>
    </row>
    <row r="973" spans="1:12" ht="12.75">
      <c r="A973" s="10"/>
      <c r="B973" s="10"/>
      <c r="D973" t="s">
        <v>142</v>
      </c>
      <c r="E973" s="10"/>
      <c r="F973" s="10"/>
      <c r="G973" s="10"/>
      <c r="H973" s="10"/>
      <c r="I973" s="10"/>
      <c r="J973" s="10"/>
      <c r="K973" s="10"/>
      <c r="L973" s="10"/>
    </row>
    <row r="974" spans="1:12" ht="12.75">
      <c r="A974" s="26" t="s">
        <v>22</v>
      </c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</row>
    <row r="975" spans="1:12" ht="12.75">
      <c r="A975" s="1"/>
      <c r="B975" s="1" t="s">
        <v>13</v>
      </c>
      <c r="C975" s="1"/>
      <c r="D975" s="1"/>
      <c r="E975" s="1"/>
      <c r="F975" s="1"/>
      <c r="G975" s="1"/>
      <c r="H975" s="1"/>
      <c r="I975" s="1" t="s">
        <v>5</v>
      </c>
      <c r="J975" s="1"/>
      <c r="K975" s="1"/>
      <c r="L975" s="1"/>
    </row>
    <row r="976" spans="1:12" ht="12.75">
      <c r="A976" s="1"/>
      <c r="B976" s="1" t="s">
        <v>1</v>
      </c>
      <c r="C976" s="1" t="s">
        <v>2</v>
      </c>
      <c r="D976" s="1" t="s">
        <v>4</v>
      </c>
      <c r="E976" s="1" t="s">
        <v>6</v>
      </c>
      <c r="F976" s="1" t="s">
        <v>7</v>
      </c>
      <c r="G976" s="1" t="s">
        <v>9</v>
      </c>
      <c r="H976" s="1" t="s">
        <v>1</v>
      </c>
      <c r="I976" s="1" t="s">
        <v>2</v>
      </c>
      <c r="J976" s="1" t="s">
        <v>26</v>
      </c>
      <c r="K976" s="1" t="s">
        <v>24</v>
      </c>
      <c r="L976" s="1" t="s">
        <v>25</v>
      </c>
    </row>
    <row r="977" spans="1:12" ht="12.7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3"/>
    </row>
    <row r="978" spans="1:12" ht="12.75">
      <c r="A978" s="1" t="s">
        <v>0</v>
      </c>
      <c r="B978" s="2">
        <v>333324</v>
      </c>
      <c r="C978" s="2">
        <v>103744</v>
      </c>
      <c r="D978" s="2">
        <v>91955</v>
      </c>
      <c r="E978" s="2">
        <v>497610</v>
      </c>
      <c r="F978" s="2">
        <v>20792</v>
      </c>
      <c r="G978" s="2">
        <v>426157</v>
      </c>
      <c r="H978" s="2">
        <v>390783</v>
      </c>
      <c r="I978" s="2">
        <v>176057</v>
      </c>
      <c r="J978" s="2">
        <v>408381</v>
      </c>
      <c r="K978" s="2">
        <f aca="true" t="shared" si="168" ref="K978:K989">SUM(B978:J978)</f>
        <v>2448803</v>
      </c>
      <c r="L978" s="3">
        <f aca="true" t="shared" si="169" ref="L978:L989">K978/$K$1085</f>
        <v>0.08538907476580537</v>
      </c>
    </row>
    <row r="979" spans="1:12" ht="12.75">
      <c r="A979" s="1" t="s">
        <v>18</v>
      </c>
      <c r="B979" s="2">
        <v>383893</v>
      </c>
      <c r="C979" s="2">
        <v>124147</v>
      </c>
      <c r="D979" s="2">
        <v>89353</v>
      </c>
      <c r="E979" s="2">
        <v>472459</v>
      </c>
      <c r="F979" s="2">
        <v>20704</v>
      </c>
      <c r="G979" s="2">
        <v>507838</v>
      </c>
      <c r="H979" s="2">
        <v>435929</v>
      </c>
      <c r="I979" s="2">
        <v>215898</v>
      </c>
      <c r="J979" s="2">
        <v>383485</v>
      </c>
      <c r="K979" s="2">
        <f t="shared" si="168"/>
        <v>2633706</v>
      </c>
      <c r="L979" s="3">
        <f t="shared" si="169"/>
        <v>0.09183659058942276</v>
      </c>
    </row>
    <row r="980" spans="1:12" ht="12.75">
      <c r="A980" s="1" t="s">
        <v>19</v>
      </c>
      <c r="B980" s="2">
        <v>330417</v>
      </c>
      <c r="C980" s="2">
        <v>110658</v>
      </c>
      <c r="D980" s="2">
        <v>81831</v>
      </c>
      <c r="E980" s="2">
        <v>568091</v>
      </c>
      <c r="F980" s="2">
        <v>20621</v>
      </c>
      <c r="G980" s="2">
        <v>419044</v>
      </c>
      <c r="H980" s="2">
        <v>395605</v>
      </c>
      <c r="I980" s="2">
        <v>179835</v>
      </c>
      <c r="J980" s="2">
        <v>380880</v>
      </c>
      <c r="K980" s="2">
        <f t="shared" si="168"/>
        <v>2486982</v>
      </c>
      <c r="L980" s="3">
        <f t="shared" si="169"/>
        <v>0.08672036580288907</v>
      </c>
    </row>
    <row r="981" spans="1:12" ht="12.75">
      <c r="A981" s="1" t="s">
        <v>20</v>
      </c>
      <c r="B981" s="2">
        <v>368491</v>
      </c>
      <c r="C981" s="2">
        <v>116421</v>
      </c>
      <c r="D981" s="2">
        <v>80247</v>
      </c>
      <c r="E981" s="2">
        <v>477340</v>
      </c>
      <c r="F981" s="2">
        <v>22122</v>
      </c>
      <c r="G981" s="2">
        <v>461560</v>
      </c>
      <c r="H981" s="2">
        <v>422031</v>
      </c>
      <c r="I981" s="2">
        <v>199754</v>
      </c>
      <c r="J981" s="2">
        <v>371099</v>
      </c>
      <c r="K981" s="2">
        <f t="shared" si="168"/>
        <v>2519065</v>
      </c>
      <c r="L981" s="3">
        <f t="shared" si="169"/>
        <v>0.08783909102729925</v>
      </c>
    </row>
    <row r="982" spans="1:12" ht="12.75">
      <c r="A982" s="1" t="s">
        <v>21</v>
      </c>
      <c r="B982" s="2">
        <v>332202</v>
      </c>
      <c r="C982" s="2">
        <v>97872</v>
      </c>
      <c r="D982" s="2">
        <v>87788</v>
      </c>
      <c r="E982" s="2">
        <v>573312</v>
      </c>
      <c r="F982" s="2">
        <v>21819</v>
      </c>
      <c r="G982" s="2">
        <v>414326</v>
      </c>
      <c r="H982" s="2">
        <v>332202</v>
      </c>
      <c r="I982" s="2">
        <v>179542</v>
      </c>
      <c r="J982" s="2">
        <v>390573</v>
      </c>
      <c r="K982" s="2">
        <f t="shared" si="168"/>
        <v>2429636</v>
      </c>
      <c r="L982" s="3">
        <f t="shared" si="169"/>
        <v>0.0847207268439692</v>
      </c>
    </row>
    <row r="983" spans="1:12" ht="12.75">
      <c r="A983" s="1" t="s">
        <v>17</v>
      </c>
      <c r="B983" s="2">
        <v>276720</v>
      </c>
      <c r="C983" s="2">
        <v>80702</v>
      </c>
      <c r="D983" s="2">
        <v>94066</v>
      </c>
      <c r="E983" s="2">
        <v>521284</v>
      </c>
      <c r="F983" s="2">
        <v>21216</v>
      </c>
      <c r="G983" s="2">
        <v>338689</v>
      </c>
      <c r="H983" s="2">
        <v>320913</v>
      </c>
      <c r="I983" s="2">
        <v>155954</v>
      </c>
      <c r="J983" s="2">
        <v>398979</v>
      </c>
      <c r="K983" s="2">
        <f t="shared" si="168"/>
        <v>2208523</v>
      </c>
      <c r="L983" s="3">
        <f t="shared" si="169"/>
        <v>0.0770105784618039</v>
      </c>
    </row>
    <row r="984" spans="1:12" ht="12.75">
      <c r="A984" s="1" t="s">
        <v>15</v>
      </c>
      <c r="B984" s="2">
        <v>310216</v>
      </c>
      <c r="C984" s="2">
        <v>91117</v>
      </c>
      <c r="D984" s="2">
        <v>94643</v>
      </c>
      <c r="E984" s="2">
        <v>414060</v>
      </c>
      <c r="F984" s="2">
        <v>29329</v>
      </c>
      <c r="G984" s="2">
        <v>383027</v>
      </c>
      <c r="H984" s="2">
        <v>363058</v>
      </c>
      <c r="I984" s="2">
        <v>155748</v>
      </c>
      <c r="J984" s="2">
        <v>485994</v>
      </c>
      <c r="K984" s="2">
        <f t="shared" si="168"/>
        <v>2327192</v>
      </c>
      <c r="L984" s="3">
        <f t="shared" si="169"/>
        <v>0.08114853325579237</v>
      </c>
    </row>
    <row r="985" spans="1:12" ht="12.75">
      <c r="A985" s="1" t="s">
        <v>16</v>
      </c>
      <c r="B985" s="2">
        <v>275038</v>
      </c>
      <c r="C985" s="2">
        <v>90263</v>
      </c>
      <c r="D985" s="2">
        <v>92136</v>
      </c>
      <c r="E985" s="2">
        <v>365505</v>
      </c>
      <c r="F985" s="2">
        <v>19491</v>
      </c>
      <c r="G985" s="2">
        <v>363277</v>
      </c>
      <c r="H985" s="2">
        <v>308115</v>
      </c>
      <c r="I985" s="2">
        <v>150810</v>
      </c>
      <c r="J985" s="2">
        <v>372251</v>
      </c>
      <c r="K985" s="2">
        <f t="shared" si="168"/>
        <v>2036886</v>
      </c>
      <c r="L985" s="3">
        <f t="shared" si="169"/>
        <v>0.0710256443427349</v>
      </c>
    </row>
    <row r="986" spans="1:12" ht="12.75">
      <c r="A986" s="1" t="s">
        <v>14</v>
      </c>
      <c r="B986" s="2">
        <v>341449</v>
      </c>
      <c r="C986" s="2">
        <v>105470</v>
      </c>
      <c r="D986" s="2">
        <v>89586</v>
      </c>
      <c r="E986" s="2">
        <v>445589</v>
      </c>
      <c r="F986" s="2">
        <v>19557</v>
      </c>
      <c r="G986" s="2">
        <v>441934</v>
      </c>
      <c r="H986" s="2">
        <v>378300</v>
      </c>
      <c r="I986" s="2">
        <v>179343</v>
      </c>
      <c r="J986" s="2">
        <v>326252</v>
      </c>
      <c r="K986" s="2">
        <f t="shared" si="168"/>
        <v>2327480</v>
      </c>
      <c r="L986" s="3">
        <f t="shared" si="169"/>
        <v>0.08115857573513129</v>
      </c>
    </row>
    <row r="987" spans="1:12" ht="12.75">
      <c r="A987" s="1" t="s">
        <v>12</v>
      </c>
      <c r="B987" s="2">
        <v>376672</v>
      </c>
      <c r="C987" s="2">
        <v>116853</v>
      </c>
      <c r="D987" s="2">
        <v>83360</v>
      </c>
      <c r="E987" s="2">
        <v>560034</v>
      </c>
      <c r="F987" s="2">
        <v>22828</v>
      </c>
      <c r="G987" s="2">
        <v>488780</v>
      </c>
      <c r="H987" s="2">
        <v>413691</v>
      </c>
      <c r="I987" s="2">
        <v>192243</v>
      </c>
      <c r="J987" s="2">
        <v>310647</v>
      </c>
      <c r="K987" s="2">
        <f t="shared" si="168"/>
        <v>2565108</v>
      </c>
      <c r="L987" s="3">
        <f t="shared" si="169"/>
        <v>0.089444597541887</v>
      </c>
    </row>
    <row r="988" spans="1:12" ht="12.75">
      <c r="A988" s="1" t="s">
        <v>10</v>
      </c>
      <c r="B988" s="2">
        <v>363737</v>
      </c>
      <c r="C988" s="2">
        <v>105343</v>
      </c>
      <c r="D988" s="2">
        <v>89461</v>
      </c>
      <c r="E988" s="2">
        <v>439723</v>
      </c>
      <c r="F988" s="2">
        <v>18144</v>
      </c>
      <c r="G988" s="2">
        <v>457616</v>
      </c>
      <c r="H988" s="2">
        <v>395216</v>
      </c>
      <c r="I988" s="2">
        <v>185148</v>
      </c>
      <c r="J988" s="2">
        <v>298374</v>
      </c>
      <c r="K988" s="2">
        <f t="shared" si="168"/>
        <v>2352762</v>
      </c>
      <c r="L988" s="3">
        <f t="shared" si="169"/>
        <v>0.08204015199431958</v>
      </c>
    </row>
    <row r="989" spans="1:12" ht="12.75">
      <c r="A989" s="1" t="s">
        <v>11</v>
      </c>
      <c r="B989" s="2">
        <v>338936</v>
      </c>
      <c r="C989" s="2">
        <v>98886</v>
      </c>
      <c r="D989" s="2">
        <v>92587</v>
      </c>
      <c r="E989" s="2">
        <v>559061</v>
      </c>
      <c r="F989" s="2">
        <v>21073</v>
      </c>
      <c r="G989" s="2">
        <v>419024</v>
      </c>
      <c r="H989" s="2">
        <v>379899</v>
      </c>
      <c r="I989" s="2">
        <v>162435</v>
      </c>
      <c r="J989" s="2">
        <v>299124</v>
      </c>
      <c r="K989" s="2">
        <f t="shared" si="168"/>
        <v>2371025</v>
      </c>
      <c r="L989" s="3">
        <f t="shared" si="169"/>
        <v>0.08267697768934197</v>
      </c>
    </row>
    <row r="990" spans="1:12" ht="12.75">
      <c r="A990" s="1" t="s">
        <v>24</v>
      </c>
      <c r="B990" s="2">
        <f aca="true" t="shared" si="170" ref="B990:H990">SUM(B978:B989)</f>
        <v>4031095</v>
      </c>
      <c r="C990" s="2">
        <f t="shared" si="170"/>
        <v>1241476</v>
      </c>
      <c r="D990" s="2">
        <f t="shared" si="170"/>
        <v>1067013</v>
      </c>
      <c r="E990" s="2">
        <f t="shared" si="170"/>
        <v>5894068</v>
      </c>
      <c r="F990" s="2">
        <f t="shared" si="170"/>
        <v>257696</v>
      </c>
      <c r="G990" s="2">
        <f t="shared" si="170"/>
        <v>5121272</v>
      </c>
      <c r="H990" s="2">
        <f t="shared" si="170"/>
        <v>4535742</v>
      </c>
      <c r="I990" s="2">
        <f>SUM(I978:I989)</f>
        <v>2132767</v>
      </c>
      <c r="J990" s="2">
        <f>SUM(J978:J989)</f>
        <v>4426039</v>
      </c>
      <c r="K990" s="2">
        <f>SUM(B990:J990)</f>
        <v>28707168</v>
      </c>
      <c r="L990" s="17">
        <f>K990/$K$990</f>
        <v>1</v>
      </c>
    </row>
    <row r="991" spans="1:12" ht="12.75">
      <c r="A991" s="1" t="s">
        <v>25</v>
      </c>
      <c r="B991" s="4">
        <f>(B990/$K990)</f>
        <v>0.14042120072589537</v>
      </c>
      <c r="C991" s="4">
        <f aca="true" t="shared" si="171" ref="C991:J991">(C990/$K$990)</f>
        <v>0.04324620248155443</v>
      </c>
      <c r="D991" s="4">
        <f t="shared" si="171"/>
        <v>0.03716887015814308</v>
      </c>
      <c r="E991" s="4">
        <f t="shared" si="171"/>
        <v>0.2053169438378596</v>
      </c>
      <c r="F991" s="4">
        <f t="shared" si="171"/>
        <v>0.008976712715096103</v>
      </c>
      <c r="G991" s="4">
        <f t="shared" si="171"/>
        <v>0.17839697736816115</v>
      </c>
      <c r="H991" s="4">
        <f t="shared" si="171"/>
        <v>0.1580003293950835</v>
      </c>
      <c r="I991" s="4">
        <f t="shared" si="171"/>
        <v>0.0742938836739312</v>
      </c>
      <c r="J991" s="4">
        <f t="shared" si="171"/>
        <v>0.1541788796442756</v>
      </c>
      <c r="K991" s="2"/>
      <c r="L991" s="4">
        <f>SUM(B991:K991)</f>
        <v>0.9999999999999999</v>
      </c>
    </row>
    <row r="992" spans="1:7" ht="12.75">
      <c r="A992" s="1" t="s">
        <v>23</v>
      </c>
      <c r="G992" s="18"/>
    </row>
    <row r="995" spans="1:12" ht="12.75">
      <c r="A995" s="10"/>
      <c r="B995" s="10"/>
      <c r="D995" t="s">
        <v>141</v>
      </c>
      <c r="E995" s="10"/>
      <c r="F995" s="10"/>
      <c r="G995" s="10"/>
      <c r="H995" s="10"/>
      <c r="I995" s="10"/>
      <c r="J995" s="10"/>
      <c r="K995" s="10"/>
      <c r="L995" s="10"/>
    </row>
    <row r="996" spans="1:12" ht="12.75">
      <c r="A996" s="26" t="s">
        <v>22</v>
      </c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</row>
    <row r="997" spans="1:12" ht="12.75">
      <c r="A997" s="1"/>
      <c r="B997" s="1" t="s">
        <v>13</v>
      </c>
      <c r="C997" s="1"/>
      <c r="D997" s="1"/>
      <c r="E997" s="1"/>
      <c r="F997" s="1"/>
      <c r="G997" s="1"/>
      <c r="H997" s="1"/>
      <c r="I997" s="1" t="s">
        <v>5</v>
      </c>
      <c r="J997" s="1"/>
      <c r="K997" s="1"/>
      <c r="L997" s="1"/>
    </row>
    <row r="998" spans="1:12" ht="12.75">
      <c r="A998" s="1"/>
      <c r="B998" s="1" t="s">
        <v>1</v>
      </c>
      <c r="C998" s="1" t="s">
        <v>2</v>
      </c>
      <c r="D998" s="1" t="s">
        <v>4</v>
      </c>
      <c r="E998" s="1" t="s">
        <v>6</v>
      </c>
      <c r="F998" s="1" t="s">
        <v>7</v>
      </c>
      <c r="G998" s="1" t="s">
        <v>9</v>
      </c>
      <c r="H998" s="1" t="s">
        <v>1</v>
      </c>
      <c r="I998" s="1" t="s">
        <v>2</v>
      </c>
      <c r="J998" s="1" t="s">
        <v>26</v>
      </c>
      <c r="K998" s="1" t="s">
        <v>24</v>
      </c>
      <c r="L998" s="1" t="s">
        <v>25</v>
      </c>
    </row>
    <row r="999" spans="1:12" ht="12.7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3"/>
    </row>
    <row r="1000" spans="1:12" ht="12.75">
      <c r="A1000" s="1"/>
      <c r="B1000" s="2">
        <v>288695</v>
      </c>
      <c r="C1000" s="2">
        <v>91373</v>
      </c>
      <c r="D1000" s="2">
        <v>87125</v>
      </c>
      <c r="E1000" s="2">
        <v>543823</v>
      </c>
      <c r="F1000" s="2">
        <v>23582</v>
      </c>
      <c r="G1000" s="2">
        <v>393386</v>
      </c>
      <c r="H1000" s="2">
        <v>372984</v>
      </c>
      <c r="I1000" s="2">
        <v>167083</v>
      </c>
      <c r="J1000" s="2">
        <v>394847</v>
      </c>
      <c r="K1000" s="2">
        <f aca="true" t="shared" si="172" ref="K1000:K1011">SUM(B1000:J1000)</f>
        <v>2362898</v>
      </c>
      <c r="L1000" s="3">
        <f aca="true" t="shared" si="173" ref="L1000:L1011">K1000/$K$1085</f>
        <v>0.0823935914754972</v>
      </c>
    </row>
    <row r="1001" spans="1:12" ht="12.75">
      <c r="A1001" s="1" t="s">
        <v>0</v>
      </c>
      <c r="B1001" s="2">
        <v>333324</v>
      </c>
      <c r="C1001" s="2">
        <v>103744</v>
      </c>
      <c r="D1001" s="2">
        <v>91955</v>
      </c>
      <c r="E1001" s="2">
        <v>497610</v>
      </c>
      <c r="F1001" s="2">
        <v>20792</v>
      </c>
      <c r="G1001" s="2">
        <v>426157</v>
      </c>
      <c r="H1001" s="2">
        <v>390783</v>
      </c>
      <c r="I1001" s="2">
        <v>176057</v>
      </c>
      <c r="J1001" s="2">
        <v>408381</v>
      </c>
      <c r="K1001" s="2">
        <f t="shared" si="172"/>
        <v>2448803</v>
      </c>
      <c r="L1001" s="3">
        <f t="shared" si="173"/>
        <v>0.08538907476580537</v>
      </c>
    </row>
    <row r="1002" spans="1:12" ht="12.75">
      <c r="A1002" s="1" t="s">
        <v>18</v>
      </c>
      <c r="B1002" s="2">
        <v>383893</v>
      </c>
      <c r="C1002" s="2">
        <v>124147</v>
      </c>
      <c r="D1002" s="2">
        <v>89353</v>
      </c>
      <c r="E1002" s="2">
        <v>472459</v>
      </c>
      <c r="F1002" s="2">
        <v>20704</v>
      </c>
      <c r="G1002" s="2">
        <v>507838</v>
      </c>
      <c r="H1002" s="2">
        <v>435929</v>
      </c>
      <c r="I1002" s="2">
        <v>215898</v>
      </c>
      <c r="J1002" s="2">
        <v>383485</v>
      </c>
      <c r="K1002" s="2">
        <f t="shared" si="172"/>
        <v>2633706</v>
      </c>
      <c r="L1002" s="3">
        <f t="shared" si="173"/>
        <v>0.09183659058942276</v>
      </c>
    </row>
    <row r="1003" spans="1:12" ht="12.75">
      <c r="A1003" s="1" t="s">
        <v>19</v>
      </c>
      <c r="B1003" s="2">
        <v>330417</v>
      </c>
      <c r="C1003" s="2">
        <v>110658</v>
      </c>
      <c r="D1003" s="2">
        <v>81831</v>
      </c>
      <c r="E1003" s="2">
        <v>568091</v>
      </c>
      <c r="F1003" s="2">
        <v>20621</v>
      </c>
      <c r="G1003" s="2">
        <v>419044</v>
      </c>
      <c r="H1003" s="2">
        <v>395605</v>
      </c>
      <c r="I1003" s="2">
        <v>179835</v>
      </c>
      <c r="J1003" s="2">
        <v>380880</v>
      </c>
      <c r="K1003" s="2">
        <f t="shared" si="172"/>
        <v>2486982</v>
      </c>
      <c r="L1003" s="3">
        <f t="shared" si="173"/>
        <v>0.08672036580288907</v>
      </c>
    </row>
    <row r="1004" spans="1:12" ht="12.75">
      <c r="A1004" s="1" t="s">
        <v>20</v>
      </c>
      <c r="B1004" s="2">
        <v>368491</v>
      </c>
      <c r="C1004" s="2">
        <v>116421</v>
      </c>
      <c r="D1004" s="2">
        <v>80247</v>
      </c>
      <c r="E1004" s="2">
        <v>477340</v>
      </c>
      <c r="F1004" s="2">
        <v>22122</v>
      </c>
      <c r="G1004" s="2">
        <v>461560</v>
      </c>
      <c r="H1004" s="2">
        <v>422031</v>
      </c>
      <c r="I1004" s="2">
        <v>199754</v>
      </c>
      <c r="J1004" s="2">
        <v>371099</v>
      </c>
      <c r="K1004" s="2">
        <f t="shared" si="172"/>
        <v>2519065</v>
      </c>
      <c r="L1004" s="3">
        <f t="shared" si="173"/>
        <v>0.08783909102729925</v>
      </c>
    </row>
    <row r="1005" spans="1:12" ht="12.75">
      <c r="A1005" s="1" t="s">
        <v>21</v>
      </c>
      <c r="B1005" s="2">
        <v>332202</v>
      </c>
      <c r="C1005" s="2">
        <v>97872</v>
      </c>
      <c r="D1005" s="2">
        <v>87788</v>
      </c>
      <c r="E1005" s="2">
        <v>573312</v>
      </c>
      <c r="F1005" s="2">
        <v>21819</v>
      </c>
      <c r="G1005" s="2">
        <v>414326</v>
      </c>
      <c r="H1005" s="2">
        <v>332202</v>
      </c>
      <c r="I1005" s="2">
        <v>179542</v>
      </c>
      <c r="J1005" s="2">
        <v>390573</v>
      </c>
      <c r="K1005" s="2">
        <f t="shared" si="172"/>
        <v>2429636</v>
      </c>
      <c r="L1005" s="3">
        <f t="shared" si="173"/>
        <v>0.0847207268439692</v>
      </c>
    </row>
    <row r="1006" spans="1:12" ht="12.75">
      <c r="A1006" s="1" t="s">
        <v>17</v>
      </c>
      <c r="B1006" s="2">
        <v>276720</v>
      </c>
      <c r="C1006" s="2">
        <v>80702</v>
      </c>
      <c r="D1006" s="2">
        <v>94066</v>
      </c>
      <c r="E1006" s="2">
        <v>521284</v>
      </c>
      <c r="F1006" s="2">
        <v>21216</v>
      </c>
      <c r="G1006" s="2">
        <v>338689</v>
      </c>
      <c r="H1006" s="2">
        <v>320913</v>
      </c>
      <c r="I1006" s="2">
        <v>155954</v>
      </c>
      <c r="J1006" s="2">
        <v>398979</v>
      </c>
      <c r="K1006" s="2">
        <f t="shared" si="172"/>
        <v>2208523</v>
      </c>
      <c r="L1006" s="3">
        <f t="shared" si="173"/>
        <v>0.0770105784618039</v>
      </c>
    </row>
    <row r="1007" spans="1:12" ht="12.75">
      <c r="A1007" s="1" t="s">
        <v>15</v>
      </c>
      <c r="B1007" s="2">
        <v>310216</v>
      </c>
      <c r="C1007" s="2">
        <v>91117</v>
      </c>
      <c r="D1007" s="2">
        <v>94643</v>
      </c>
      <c r="E1007" s="2">
        <v>414060</v>
      </c>
      <c r="F1007" s="2">
        <v>29329</v>
      </c>
      <c r="G1007" s="2">
        <v>383027</v>
      </c>
      <c r="H1007" s="2">
        <v>363058</v>
      </c>
      <c r="I1007" s="2">
        <v>155748</v>
      </c>
      <c r="J1007" s="2">
        <v>485994</v>
      </c>
      <c r="K1007" s="2">
        <f t="shared" si="172"/>
        <v>2327192</v>
      </c>
      <c r="L1007" s="3">
        <f t="shared" si="173"/>
        <v>0.08114853325579237</v>
      </c>
    </row>
    <row r="1008" spans="1:12" ht="12.75">
      <c r="A1008" s="1" t="s">
        <v>16</v>
      </c>
      <c r="B1008" s="2">
        <v>275038</v>
      </c>
      <c r="C1008" s="2">
        <v>90263</v>
      </c>
      <c r="D1008" s="2">
        <v>92136</v>
      </c>
      <c r="E1008" s="2">
        <v>365505</v>
      </c>
      <c r="F1008" s="2">
        <v>19491</v>
      </c>
      <c r="G1008" s="2">
        <v>363277</v>
      </c>
      <c r="H1008" s="2">
        <v>308115</v>
      </c>
      <c r="I1008" s="2">
        <v>150810</v>
      </c>
      <c r="J1008" s="2">
        <v>372251</v>
      </c>
      <c r="K1008" s="2">
        <f t="shared" si="172"/>
        <v>2036886</v>
      </c>
      <c r="L1008" s="3">
        <f t="shared" si="173"/>
        <v>0.0710256443427349</v>
      </c>
    </row>
    <row r="1009" spans="1:12" ht="12.75">
      <c r="A1009" s="1" t="s">
        <v>14</v>
      </c>
      <c r="B1009" s="2">
        <v>341449</v>
      </c>
      <c r="C1009" s="2">
        <v>105470</v>
      </c>
      <c r="D1009" s="2">
        <v>89586</v>
      </c>
      <c r="E1009" s="2">
        <v>445589</v>
      </c>
      <c r="F1009" s="2">
        <v>19557</v>
      </c>
      <c r="G1009" s="2">
        <v>441934</v>
      </c>
      <c r="H1009" s="2">
        <v>378300</v>
      </c>
      <c r="I1009" s="2">
        <v>179343</v>
      </c>
      <c r="J1009" s="2">
        <v>326252</v>
      </c>
      <c r="K1009" s="2">
        <f t="shared" si="172"/>
        <v>2327480</v>
      </c>
      <c r="L1009" s="3">
        <f t="shared" si="173"/>
        <v>0.08115857573513129</v>
      </c>
    </row>
    <row r="1010" spans="1:12" ht="12.75">
      <c r="A1010" s="1" t="s">
        <v>12</v>
      </c>
      <c r="B1010" s="2">
        <v>376672</v>
      </c>
      <c r="C1010" s="2">
        <v>116853</v>
      </c>
      <c r="D1010" s="2">
        <v>83360</v>
      </c>
      <c r="E1010" s="2">
        <v>560034</v>
      </c>
      <c r="F1010" s="2">
        <v>22828</v>
      </c>
      <c r="G1010" s="2">
        <v>488780</v>
      </c>
      <c r="H1010" s="2">
        <v>413691</v>
      </c>
      <c r="I1010" s="2">
        <v>192243</v>
      </c>
      <c r="J1010" s="2">
        <v>310647</v>
      </c>
      <c r="K1010" s="2">
        <f t="shared" si="172"/>
        <v>2565108</v>
      </c>
      <c r="L1010" s="3">
        <f t="shared" si="173"/>
        <v>0.089444597541887</v>
      </c>
    </row>
    <row r="1011" spans="1:12" ht="12.75">
      <c r="A1011" s="1" t="s">
        <v>10</v>
      </c>
      <c r="B1011" s="2">
        <v>363737</v>
      </c>
      <c r="C1011" s="2">
        <v>105343</v>
      </c>
      <c r="D1011" s="2">
        <v>89461</v>
      </c>
      <c r="E1011" s="2">
        <v>439723</v>
      </c>
      <c r="F1011" s="2">
        <v>18144</v>
      </c>
      <c r="G1011" s="2">
        <v>457616</v>
      </c>
      <c r="H1011" s="2">
        <v>395216</v>
      </c>
      <c r="I1011" s="2">
        <v>185148</v>
      </c>
      <c r="J1011" s="2">
        <v>298374</v>
      </c>
      <c r="K1011" s="2">
        <f t="shared" si="172"/>
        <v>2352762</v>
      </c>
      <c r="L1011" s="3">
        <f t="shared" si="173"/>
        <v>0.08204015199431958</v>
      </c>
    </row>
    <row r="1012" spans="1:12" ht="0.75" customHeight="1">
      <c r="A1012" s="1" t="s">
        <v>24</v>
      </c>
      <c r="B1012" s="2">
        <f aca="true" t="shared" si="174" ref="B1012:H1012">SUM(B1000:B1011)</f>
        <v>3980854</v>
      </c>
      <c r="C1012" s="2">
        <f t="shared" si="174"/>
        <v>1233963</v>
      </c>
      <c r="D1012" s="2">
        <f t="shared" si="174"/>
        <v>1061551</v>
      </c>
      <c r="E1012" s="2">
        <f t="shared" si="174"/>
        <v>5878830</v>
      </c>
      <c r="F1012" s="2">
        <f t="shared" si="174"/>
        <v>260205</v>
      </c>
      <c r="G1012" s="2">
        <f t="shared" si="174"/>
        <v>5095634</v>
      </c>
      <c r="H1012" s="2">
        <f t="shared" si="174"/>
        <v>4528827</v>
      </c>
      <c r="I1012" s="2">
        <f>SUM(I1000:I1011)</f>
        <v>2137415</v>
      </c>
      <c r="J1012" s="2">
        <f>SUM(J1000:J1011)</f>
        <v>4521762</v>
      </c>
      <c r="K1012" s="2">
        <f>SUM(B1012:J1012)</f>
        <v>28699041</v>
      </c>
      <c r="L1012" s="17">
        <f>K1012/$K$1012</f>
        <v>1</v>
      </c>
    </row>
    <row r="1013" spans="1:15" ht="0.75" customHeight="1">
      <c r="A1013" s="1" t="s">
        <v>25</v>
      </c>
      <c r="B1013" s="4">
        <f>(B1012/$K1012)</f>
        <v>0.1387103492412865</v>
      </c>
      <c r="C1013" s="4">
        <f aca="true" t="shared" si="175" ref="C1013:J1013">(C1012/$K$1012)</f>
        <v>0.04299666319860653</v>
      </c>
      <c r="D1013" s="4">
        <f t="shared" si="175"/>
        <v>0.036989075697686204</v>
      </c>
      <c r="E1013" s="4">
        <f t="shared" si="175"/>
        <v>0.2048441270215266</v>
      </c>
      <c r="F1013" s="4">
        <f t="shared" si="175"/>
        <v>0.009066679266390818</v>
      </c>
      <c r="G1013" s="4">
        <f t="shared" si="175"/>
        <v>0.17755415590367638</v>
      </c>
      <c r="H1013" s="4">
        <f t="shared" si="175"/>
        <v>0.15780412314125758</v>
      </c>
      <c r="I1013" s="4">
        <f t="shared" si="175"/>
        <v>0.07447687886156196</v>
      </c>
      <c r="J1013" s="4">
        <f t="shared" si="175"/>
        <v>0.15755794766800743</v>
      </c>
      <c r="K1013" s="2"/>
      <c r="L1013" s="4">
        <f>SUM(B1013:K1013)</f>
        <v>1</v>
      </c>
      <c r="N1013" s="1"/>
      <c r="O1013" s="1"/>
    </row>
    <row r="1014" spans="1:13" s="1" customFormat="1" ht="12.75">
      <c r="A1014" s="1" t="s">
        <v>23</v>
      </c>
      <c r="B1014"/>
      <c r="C1014"/>
      <c r="D1014"/>
      <c r="E1014"/>
      <c r="F1014"/>
      <c r="G1014" s="18"/>
      <c r="H1014"/>
      <c r="I1014"/>
      <c r="J1014"/>
      <c r="K1014"/>
      <c r="L1014"/>
      <c r="M1014"/>
    </row>
    <row r="1015" spans="2:13" s="1" customFormat="1" ht="12.75">
      <c r="B1015"/>
      <c r="C1015"/>
      <c r="D1015"/>
      <c r="E1015"/>
      <c r="F1015"/>
      <c r="G1015" s="18"/>
      <c r="H1015"/>
      <c r="I1015"/>
      <c r="J1015"/>
      <c r="K1015"/>
      <c r="L1015"/>
      <c r="M1015"/>
    </row>
    <row r="1016" spans="2:13" s="1" customFormat="1" ht="12.75">
      <c r="B1016"/>
      <c r="C1016"/>
      <c r="D1016"/>
      <c r="E1016"/>
      <c r="F1016"/>
      <c r="G1016" s="18"/>
      <c r="H1016"/>
      <c r="I1016"/>
      <c r="J1016"/>
      <c r="K1016"/>
      <c r="L1016"/>
      <c r="M1016"/>
    </row>
    <row r="1017" spans="1:15" s="1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</row>
    <row r="1018" spans="1:15" s="1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</row>
    <row r="1019" spans="1:12" ht="12.75">
      <c r="A1019" s="10"/>
      <c r="B1019" s="10"/>
      <c r="D1019" t="s">
        <v>140</v>
      </c>
      <c r="E1019" s="10"/>
      <c r="F1019" s="10"/>
      <c r="G1019" s="10"/>
      <c r="H1019" s="10"/>
      <c r="I1019" s="10"/>
      <c r="J1019" s="10"/>
      <c r="K1019" s="10"/>
      <c r="L1019" s="10"/>
    </row>
    <row r="1020" spans="1:12" ht="12.75">
      <c r="A1020" s="26" t="s">
        <v>22</v>
      </c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</row>
    <row r="1021" spans="1:12" ht="12.75">
      <c r="A1021" s="1"/>
      <c r="B1021" s="1" t="s">
        <v>13</v>
      </c>
      <c r="C1021" s="1"/>
      <c r="D1021" s="1"/>
      <c r="E1021" s="1"/>
      <c r="F1021" s="1"/>
      <c r="G1021" s="1"/>
      <c r="H1021" s="1"/>
      <c r="I1021" s="1" t="s">
        <v>5</v>
      </c>
      <c r="J1021" s="1"/>
      <c r="K1021" s="1"/>
      <c r="L1021" s="1"/>
    </row>
    <row r="1022" spans="1:12" ht="12.75">
      <c r="A1022" s="1"/>
      <c r="B1022" s="1" t="s">
        <v>1</v>
      </c>
      <c r="C1022" s="1" t="s">
        <v>2</v>
      </c>
      <c r="D1022" s="1" t="s">
        <v>4</v>
      </c>
      <c r="E1022" s="1" t="s">
        <v>6</v>
      </c>
      <c r="F1022" s="1" t="s">
        <v>7</v>
      </c>
      <c r="G1022" s="1" t="s">
        <v>9</v>
      </c>
      <c r="H1022" s="1" t="s">
        <v>1</v>
      </c>
      <c r="I1022" s="1" t="s">
        <v>2</v>
      </c>
      <c r="J1022" s="1" t="s">
        <v>26</v>
      </c>
      <c r="K1022" s="1" t="s">
        <v>24</v>
      </c>
      <c r="L1022" s="1" t="s">
        <v>25</v>
      </c>
    </row>
    <row r="1023" spans="1:12" ht="12.75">
      <c r="A1023" s="1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3"/>
    </row>
    <row r="1024" spans="1:12" ht="12.75">
      <c r="A1024" s="1" t="s">
        <v>10</v>
      </c>
      <c r="B1024" s="2">
        <v>320415</v>
      </c>
      <c r="C1024" s="2">
        <v>100283</v>
      </c>
      <c r="D1024" s="2">
        <v>85034</v>
      </c>
      <c r="E1024" s="2">
        <v>438058</v>
      </c>
      <c r="F1024" s="2">
        <v>22690</v>
      </c>
      <c r="G1024" s="2">
        <v>446124</v>
      </c>
      <c r="H1024" s="2">
        <v>411325</v>
      </c>
      <c r="I1024" s="2">
        <v>186714</v>
      </c>
      <c r="J1024" s="2">
        <v>403049</v>
      </c>
      <c r="K1024" s="2">
        <f aca="true" t="shared" si="176" ref="K1024:K1035">SUM(B1024:J1024)</f>
        <v>2413692</v>
      </c>
      <c r="L1024" s="3">
        <f aca="true" t="shared" si="177" ref="L1024:L1036">K1024/$K$1085</f>
        <v>0.08416476402945697</v>
      </c>
    </row>
    <row r="1025" spans="1:12" ht="12.75">
      <c r="A1025" s="1" t="s">
        <v>11</v>
      </c>
      <c r="B1025" s="2">
        <v>288695</v>
      </c>
      <c r="C1025" s="2">
        <v>91373</v>
      </c>
      <c r="D1025" s="2">
        <v>87125</v>
      </c>
      <c r="E1025" s="2">
        <v>543823</v>
      </c>
      <c r="F1025" s="2">
        <v>23582</v>
      </c>
      <c r="G1025" s="2">
        <v>393386</v>
      </c>
      <c r="H1025" s="2">
        <v>372984</v>
      </c>
      <c r="I1025" s="2">
        <v>167083</v>
      </c>
      <c r="J1025" s="2">
        <v>394847</v>
      </c>
      <c r="K1025" s="2">
        <f t="shared" si="176"/>
        <v>2362898</v>
      </c>
      <c r="L1025" s="3">
        <f t="shared" si="177"/>
        <v>0.0823935914754972</v>
      </c>
    </row>
    <row r="1026" spans="1:12" ht="12.75">
      <c r="A1026" s="1" t="s">
        <v>0</v>
      </c>
      <c r="B1026" s="2">
        <v>333324</v>
      </c>
      <c r="C1026" s="2">
        <v>103744</v>
      </c>
      <c r="D1026" s="2">
        <v>91955</v>
      </c>
      <c r="E1026" s="2">
        <v>497610</v>
      </c>
      <c r="F1026" s="2">
        <v>20792</v>
      </c>
      <c r="G1026" s="2">
        <v>426157</v>
      </c>
      <c r="H1026" s="2">
        <v>390783</v>
      </c>
      <c r="I1026" s="2">
        <v>176057</v>
      </c>
      <c r="J1026" s="2">
        <v>408381</v>
      </c>
      <c r="K1026" s="2">
        <f t="shared" si="176"/>
        <v>2448803</v>
      </c>
      <c r="L1026" s="3">
        <f t="shared" si="177"/>
        <v>0.08538907476580537</v>
      </c>
    </row>
    <row r="1027" spans="1:12" ht="12.75">
      <c r="A1027" s="1" t="s">
        <v>18</v>
      </c>
      <c r="B1027" s="2">
        <v>383893</v>
      </c>
      <c r="C1027" s="2">
        <v>124147</v>
      </c>
      <c r="D1027" s="2">
        <v>89353</v>
      </c>
      <c r="E1027" s="2">
        <v>472459</v>
      </c>
      <c r="F1027" s="2">
        <v>20704</v>
      </c>
      <c r="G1027" s="2">
        <v>507838</v>
      </c>
      <c r="H1027" s="2">
        <v>435929</v>
      </c>
      <c r="I1027" s="2">
        <v>215898</v>
      </c>
      <c r="J1027" s="2">
        <v>383485</v>
      </c>
      <c r="K1027" s="2">
        <f t="shared" si="176"/>
        <v>2633706</v>
      </c>
      <c r="L1027" s="3">
        <f t="shared" si="177"/>
        <v>0.09183659058942276</v>
      </c>
    </row>
    <row r="1028" spans="1:12" ht="12.75">
      <c r="A1028" s="1" t="s">
        <v>19</v>
      </c>
      <c r="B1028" s="2">
        <v>330417</v>
      </c>
      <c r="C1028" s="2">
        <v>110658</v>
      </c>
      <c r="D1028" s="2">
        <v>81831</v>
      </c>
      <c r="E1028" s="2">
        <v>568091</v>
      </c>
      <c r="F1028" s="2">
        <v>20621</v>
      </c>
      <c r="G1028" s="2">
        <v>419044</v>
      </c>
      <c r="H1028" s="2">
        <v>395605</v>
      </c>
      <c r="I1028" s="2">
        <v>179835</v>
      </c>
      <c r="J1028" s="2">
        <v>380880</v>
      </c>
      <c r="K1028" s="2">
        <f t="shared" si="176"/>
        <v>2486982</v>
      </c>
      <c r="L1028" s="3">
        <f t="shared" si="177"/>
        <v>0.08672036580288907</v>
      </c>
    </row>
    <row r="1029" spans="1:12" ht="12.75">
      <c r="A1029" s="1" t="s">
        <v>20</v>
      </c>
      <c r="B1029" s="2">
        <v>368491</v>
      </c>
      <c r="C1029" s="2">
        <v>116421</v>
      </c>
      <c r="D1029" s="2">
        <v>80247</v>
      </c>
      <c r="E1029" s="2">
        <v>477340</v>
      </c>
      <c r="F1029" s="2">
        <v>22122</v>
      </c>
      <c r="G1029" s="2">
        <v>461560</v>
      </c>
      <c r="H1029" s="2">
        <v>422031</v>
      </c>
      <c r="I1029" s="2">
        <v>199754</v>
      </c>
      <c r="J1029" s="2">
        <v>371099</v>
      </c>
      <c r="K1029" s="2">
        <f t="shared" si="176"/>
        <v>2519065</v>
      </c>
      <c r="L1029" s="3">
        <f t="shared" si="177"/>
        <v>0.08783909102729925</v>
      </c>
    </row>
    <row r="1030" spans="1:12" ht="12.75">
      <c r="A1030" s="1" t="s">
        <v>21</v>
      </c>
      <c r="B1030" s="2">
        <v>332202</v>
      </c>
      <c r="C1030" s="2">
        <v>97872</v>
      </c>
      <c r="D1030" s="2">
        <v>87788</v>
      </c>
      <c r="E1030" s="2">
        <v>573312</v>
      </c>
      <c r="F1030" s="2">
        <v>21819</v>
      </c>
      <c r="G1030" s="2">
        <v>414326</v>
      </c>
      <c r="H1030" s="2">
        <v>332202</v>
      </c>
      <c r="I1030" s="2">
        <v>179542</v>
      </c>
      <c r="J1030" s="2">
        <v>390573</v>
      </c>
      <c r="K1030" s="2">
        <f t="shared" si="176"/>
        <v>2429636</v>
      </c>
      <c r="L1030" s="3">
        <f t="shared" si="177"/>
        <v>0.0847207268439692</v>
      </c>
    </row>
    <row r="1031" spans="1:12" ht="12.75">
      <c r="A1031" s="1" t="s">
        <v>17</v>
      </c>
      <c r="B1031" s="2">
        <v>276720</v>
      </c>
      <c r="C1031" s="2">
        <v>80702</v>
      </c>
      <c r="D1031" s="2">
        <v>94066</v>
      </c>
      <c r="E1031" s="2">
        <v>521284</v>
      </c>
      <c r="F1031" s="2">
        <v>21216</v>
      </c>
      <c r="G1031" s="2">
        <v>338689</v>
      </c>
      <c r="H1031" s="2">
        <v>320913</v>
      </c>
      <c r="I1031" s="2">
        <v>155954</v>
      </c>
      <c r="J1031" s="2">
        <v>398979</v>
      </c>
      <c r="K1031" s="2">
        <f t="shared" si="176"/>
        <v>2208523</v>
      </c>
      <c r="L1031" s="3">
        <f t="shared" si="177"/>
        <v>0.0770105784618039</v>
      </c>
    </row>
    <row r="1032" spans="1:12" ht="12.75">
      <c r="A1032" s="1" t="s">
        <v>15</v>
      </c>
      <c r="B1032" s="2">
        <v>310216</v>
      </c>
      <c r="C1032" s="2">
        <v>91117</v>
      </c>
      <c r="D1032" s="2">
        <v>94643</v>
      </c>
      <c r="E1032" s="2">
        <v>414060</v>
      </c>
      <c r="F1032" s="2">
        <v>29329</v>
      </c>
      <c r="G1032" s="2">
        <v>383027</v>
      </c>
      <c r="H1032" s="2">
        <v>363058</v>
      </c>
      <c r="I1032" s="2">
        <v>155748</v>
      </c>
      <c r="J1032" s="2">
        <v>485994</v>
      </c>
      <c r="K1032" s="2">
        <f t="shared" si="176"/>
        <v>2327192</v>
      </c>
      <c r="L1032" s="3">
        <f t="shared" si="177"/>
        <v>0.08114853325579237</v>
      </c>
    </row>
    <row r="1033" spans="1:12" ht="12.75">
      <c r="A1033" s="1" t="s">
        <v>16</v>
      </c>
      <c r="B1033" s="2">
        <v>275038</v>
      </c>
      <c r="C1033" s="2">
        <v>90263</v>
      </c>
      <c r="D1033" s="2">
        <v>92136</v>
      </c>
      <c r="E1033" s="2">
        <v>365505</v>
      </c>
      <c r="F1033" s="2">
        <v>19491</v>
      </c>
      <c r="G1033" s="2">
        <v>363277</v>
      </c>
      <c r="H1033" s="2">
        <v>308115</v>
      </c>
      <c r="I1033" s="2">
        <v>150810</v>
      </c>
      <c r="J1033" s="2">
        <v>372251</v>
      </c>
      <c r="K1033" s="2">
        <f t="shared" si="176"/>
        <v>2036886</v>
      </c>
      <c r="L1033" s="3">
        <f t="shared" si="177"/>
        <v>0.0710256443427349</v>
      </c>
    </row>
    <row r="1034" spans="1:12" ht="12.75">
      <c r="A1034" s="1" t="s">
        <v>14</v>
      </c>
      <c r="B1034" s="2">
        <v>341449</v>
      </c>
      <c r="C1034" s="2">
        <v>105470</v>
      </c>
      <c r="D1034" s="2">
        <v>89586</v>
      </c>
      <c r="E1034" s="2">
        <v>445589</v>
      </c>
      <c r="F1034" s="2">
        <v>19557</v>
      </c>
      <c r="G1034" s="2">
        <v>441934</v>
      </c>
      <c r="H1034" s="2">
        <v>378300</v>
      </c>
      <c r="I1034" s="2">
        <v>179343</v>
      </c>
      <c r="J1034" s="2">
        <v>326252</v>
      </c>
      <c r="K1034" s="2">
        <f t="shared" si="176"/>
        <v>2327480</v>
      </c>
      <c r="L1034" s="3">
        <f t="shared" si="177"/>
        <v>0.08115857573513129</v>
      </c>
    </row>
    <row r="1035" spans="1:12" ht="12.75">
      <c r="A1035" s="1" t="s">
        <v>12</v>
      </c>
      <c r="B1035" s="2">
        <v>376672</v>
      </c>
      <c r="C1035" s="2">
        <v>116853</v>
      </c>
      <c r="D1035" s="2">
        <v>83360</v>
      </c>
      <c r="E1035" s="2">
        <v>560034</v>
      </c>
      <c r="F1035" s="2">
        <v>22828</v>
      </c>
      <c r="G1035" s="2">
        <v>488780</v>
      </c>
      <c r="H1035" s="2">
        <v>413691</v>
      </c>
      <c r="I1035" s="2">
        <v>192243</v>
      </c>
      <c r="J1035" s="2">
        <v>310647</v>
      </c>
      <c r="K1035" s="2">
        <f t="shared" si="176"/>
        <v>2565108</v>
      </c>
      <c r="L1035" s="3">
        <f t="shared" si="177"/>
        <v>0.089444597541887</v>
      </c>
    </row>
    <row r="1036" spans="1:12" ht="12.75">
      <c r="A1036" s="1" t="s">
        <v>24</v>
      </c>
      <c r="B1036" s="2">
        <f aca="true" t="shared" si="178" ref="B1036:H1036">SUM(B1024:B1035)</f>
        <v>3937532</v>
      </c>
      <c r="C1036" s="2">
        <f t="shared" si="178"/>
        <v>1228903</v>
      </c>
      <c r="D1036" s="2">
        <f t="shared" si="178"/>
        <v>1057124</v>
      </c>
      <c r="E1036" s="2">
        <f t="shared" si="178"/>
        <v>5877165</v>
      </c>
      <c r="F1036" s="2">
        <f t="shared" si="178"/>
        <v>264751</v>
      </c>
      <c r="G1036" s="2">
        <f t="shared" si="178"/>
        <v>5084142</v>
      </c>
      <c r="H1036" s="2">
        <f t="shared" si="178"/>
        <v>4544936</v>
      </c>
      <c r="I1036" s="2">
        <f>SUM(I1024:I1035)</f>
        <v>2138981</v>
      </c>
      <c r="J1036" s="2">
        <f>SUM(J1024:J1035)</f>
        <v>4626437</v>
      </c>
      <c r="K1036" s="2">
        <f>SUM(B1036:J1036)</f>
        <v>28759971</v>
      </c>
      <c r="L1036" s="17">
        <f t="shared" si="177"/>
        <v>1.0028521338716894</v>
      </c>
    </row>
    <row r="1037" spans="1:12" ht="12.75">
      <c r="A1037" s="1" t="s">
        <v>25</v>
      </c>
      <c r="B1037" s="4">
        <f>(B1036/$K1036)</f>
        <v>0.13691015196086254</v>
      </c>
      <c r="C1037" s="4">
        <f aca="true" t="shared" si="179" ref="C1037:J1037">(C1036/$K$1036)</f>
        <v>0.04272963279413599</v>
      </c>
      <c r="D1037" s="4">
        <f t="shared" si="179"/>
        <v>0.03675678254334818</v>
      </c>
      <c r="E1037" s="4">
        <f t="shared" si="179"/>
        <v>0.20435225751792307</v>
      </c>
      <c r="F1037" s="4">
        <f t="shared" si="179"/>
        <v>0.009205537794179278</v>
      </c>
      <c r="G1037" s="4">
        <f t="shared" si="179"/>
        <v>0.17677841191147237</v>
      </c>
      <c r="H1037" s="4">
        <f t="shared" si="179"/>
        <v>0.15802992290917123</v>
      </c>
      <c r="I1037" s="4">
        <f t="shared" si="179"/>
        <v>0.07437354509154408</v>
      </c>
      <c r="J1037" s="4">
        <f t="shared" si="179"/>
        <v>0.16086375747736323</v>
      </c>
      <c r="K1037" s="2"/>
      <c r="L1037" s="4">
        <f>SUM(B1037:K1037)</f>
        <v>0.9999999999999999</v>
      </c>
    </row>
    <row r="1038" spans="1:7" ht="12.75">
      <c r="A1038" s="1" t="s">
        <v>23</v>
      </c>
      <c r="G1038" s="18"/>
    </row>
    <row r="1039" spans="1:7" ht="12.75">
      <c r="A1039" s="1"/>
      <c r="G1039" s="18"/>
    </row>
    <row r="1040" spans="1:7" ht="12.75">
      <c r="A1040" s="1"/>
      <c r="G1040" s="18"/>
    </row>
    <row r="1041" spans="1:7" ht="12.75">
      <c r="A1041" s="1"/>
      <c r="G1041" s="18"/>
    </row>
    <row r="1042" spans="1:12" ht="12.75">
      <c r="A1042" s="10"/>
      <c r="B1042" s="10"/>
      <c r="D1042" t="s">
        <v>139</v>
      </c>
      <c r="E1042" s="10"/>
      <c r="F1042" s="10"/>
      <c r="G1042" s="10"/>
      <c r="H1042" s="10"/>
      <c r="I1042" s="10"/>
      <c r="J1042" s="10"/>
      <c r="K1042" s="10"/>
      <c r="L1042" s="10"/>
    </row>
    <row r="1043" spans="1:12" ht="2.25" customHeight="1">
      <c r="A1043" s="26" t="s">
        <v>22</v>
      </c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</row>
    <row r="1044" spans="1:12" ht="2.25" customHeight="1">
      <c r="A1044" s="1"/>
      <c r="B1044" s="1" t="s">
        <v>13</v>
      </c>
      <c r="C1044" s="1"/>
      <c r="D1044" s="1"/>
      <c r="E1044" s="1"/>
      <c r="F1044" s="1"/>
      <c r="G1044" s="1"/>
      <c r="H1044" s="1"/>
      <c r="I1044" s="1" t="s">
        <v>5</v>
      </c>
      <c r="J1044" s="1"/>
      <c r="K1044" s="1"/>
      <c r="L1044" s="1"/>
    </row>
    <row r="1045" spans="1:12" ht="12.75">
      <c r="A1045" s="1"/>
      <c r="B1045" s="1" t="s">
        <v>1</v>
      </c>
      <c r="C1045" s="1" t="s">
        <v>2</v>
      </c>
      <c r="D1045" s="1" t="s">
        <v>4</v>
      </c>
      <c r="E1045" s="1" t="s">
        <v>6</v>
      </c>
      <c r="F1045" s="1" t="s">
        <v>7</v>
      </c>
      <c r="G1045" s="1" t="s">
        <v>9</v>
      </c>
      <c r="H1045" s="1" t="s">
        <v>1</v>
      </c>
      <c r="I1045" s="1" t="s">
        <v>2</v>
      </c>
      <c r="J1045" s="1" t="s">
        <v>26</v>
      </c>
      <c r="K1045" s="1" t="s">
        <v>24</v>
      </c>
      <c r="L1045" s="1" t="s">
        <v>25</v>
      </c>
    </row>
    <row r="1046" spans="1:12" ht="12.75">
      <c r="A1046" s="1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3"/>
    </row>
    <row r="1047" spans="1:12" ht="12.75">
      <c r="A1047" s="1" t="s">
        <v>12</v>
      </c>
      <c r="B1047" s="2">
        <v>322693</v>
      </c>
      <c r="C1047" s="2">
        <v>97370</v>
      </c>
      <c r="D1047" s="2">
        <v>76871</v>
      </c>
      <c r="E1047" s="2">
        <v>570584</v>
      </c>
      <c r="F1047" s="2">
        <v>20061</v>
      </c>
      <c r="G1047" s="2">
        <v>391013</v>
      </c>
      <c r="H1047" s="2">
        <v>368897</v>
      </c>
      <c r="I1047" s="2">
        <v>166133</v>
      </c>
      <c r="J1047" s="2">
        <v>400150</v>
      </c>
      <c r="K1047" s="2">
        <f aca="true" t="shared" si="180" ref="K1047:K1058">SUM(B1047:J1047)</f>
        <v>2413772</v>
      </c>
      <c r="L1047" s="3">
        <f aca="true" t="shared" si="181" ref="L1047:L1059">K1047/$K$1085</f>
        <v>0.08416755360705111</v>
      </c>
    </row>
    <row r="1048" spans="1:12" ht="12.75">
      <c r="A1048" s="1" t="s">
        <v>10</v>
      </c>
      <c r="B1048" s="2">
        <v>320415</v>
      </c>
      <c r="C1048" s="2">
        <v>100283</v>
      </c>
      <c r="D1048" s="2">
        <v>85034</v>
      </c>
      <c r="E1048" s="2">
        <v>438058</v>
      </c>
      <c r="F1048" s="2">
        <v>22690</v>
      </c>
      <c r="G1048" s="2">
        <v>446124</v>
      </c>
      <c r="H1048" s="2">
        <v>411325</v>
      </c>
      <c r="I1048" s="2">
        <v>186714</v>
      </c>
      <c r="J1048" s="2">
        <v>403049</v>
      </c>
      <c r="K1048" s="2">
        <f t="shared" si="180"/>
        <v>2413692</v>
      </c>
      <c r="L1048" s="3">
        <f t="shared" si="181"/>
        <v>0.08416476402945697</v>
      </c>
    </row>
    <row r="1049" spans="1:12" ht="12.75">
      <c r="A1049" s="1" t="s">
        <v>11</v>
      </c>
      <c r="B1049" s="2">
        <v>288695</v>
      </c>
      <c r="C1049" s="2">
        <v>91373</v>
      </c>
      <c r="D1049" s="2">
        <v>87125</v>
      </c>
      <c r="E1049" s="2">
        <v>543823</v>
      </c>
      <c r="F1049" s="2">
        <v>23582</v>
      </c>
      <c r="G1049" s="2">
        <v>393386</v>
      </c>
      <c r="H1049" s="2">
        <v>372984</v>
      </c>
      <c r="I1049" s="2">
        <v>167083</v>
      </c>
      <c r="J1049" s="2">
        <v>394847</v>
      </c>
      <c r="K1049" s="2">
        <f t="shared" si="180"/>
        <v>2362898</v>
      </c>
      <c r="L1049" s="3">
        <f t="shared" si="181"/>
        <v>0.0823935914754972</v>
      </c>
    </row>
    <row r="1050" spans="1:12" ht="12.75">
      <c r="A1050" s="1" t="s">
        <v>0</v>
      </c>
      <c r="B1050" s="2">
        <v>333324</v>
      </c>
      <c r="C1050" s="2">
        <v>103744</v>
      </c>
      <c r="D1050" s="2">
        <v>91955</v>
      </c>
      <c r="E1050" s="2">
        <v>497610</v>
      </c>
      <c r="F1050" s="2">
        <v>20792</v>
      </c>
      <c r="G1050" s="2">
        <v>426157</v>
      </c>
      <c r="H1050" s="2">
        <v>390783</v>
      </c>
      <c r="I1050" s="2">
        <v>176057</v>
      </c>
      <c r="J1050" s="2">
        <v>408381</v>
      </c>
      <c r="K1050" s="2">
        <f t="shared" si="180"/>
        <v>2448803</v>
      </c>
      <c r="L1050" s="3">
        <f t="shared" si="181"/>
        <v>0.08538907476580537</v>
      </c>
    </row>
    <row r="1051" spans="1:12" ht="12.75">
      <c r="A1051" s="1" t="s">
        <v>18</v>
      </c>
      <c r="B1051" s="2">
        <v>383893</v>
      </c>
      <c r="C1051" s="2">
        <v>124147</v>
      </c>
      <c r="D1051" s="2">
        <v>89353</v>
      </c>
      <c r="E1051" s="2">
        <v>472459</v>
      </c>
      <c r="F1051" s="2">
        <v>20704</v>
      </c>
      <c r="G1051" s="2">
        <v>507838</v>
      </c>
      <c r="H1051" s="2">
        <v>435929</v>
      </c>
      <c r="I1051" s="2">
        <v>215898</v>
      </c>
      <c r="J1051" s="2">
        <v>383485</v>
      </c>
      <c r="K1051" s="2">
        <f t="shared" si="180"/>
        <v>2633706</v>
      </c>
      <c r="L1051" s="3">
        <f t="shared" si="181"/>
        <v>0.09183659058942276</v>
      </c>
    </row>
    <row r="1052" spans="1:12" ht="12.75">
      <c r="A1052" s="1" t="s">
        <v>19</v>
      </c>
      <c r="B1052" s="2">
        <v>330417</v>
      </c>
      <c r="C1052" s="2">
        <v>110658</v>
      </c>
      <c r="D1052" s="2">
        <v>81831</v>
      </c>
      <c r="E1052" s="2">
        <v>568091</v>
      </c>
      <c r="F1052" s="2">
        <v>20621</v>
      </c>
      <c r="G1052" s="2">
        <v>419044</v>
      </c>
      <c r="H1052" s="2">
        <v>395605</v>
      </c>
      <c r="I1052" s="2">
        <v>179835</v>
      </c>
      <c r="J1052" s="2">
        <v>380880</v>
      </c>
      <c r="K1052" s="2">
        <f t="shared" si="180"/>
        <v>2486982</v>
      </c>
      <c r="L1052" s="3">
        <f t="shared" si="181"/>
        <v>0.08672036580288907</v>
      </c>
    </row>
    <row r="1053" spans="1:12" ht="12.75">
      <c r="A1053" s="1" t="s">
        <v>20</v>
      </c>
      <c r="B1053" s="2">
        <v>368491</v>
      </c>
      <c r="C1053" s="2">
        <v>116421</v>
      </c>
      <c r="D1053" s="2">
        <v>80247</v>
      </c>
      <c r="E1053" s="2">
        <v>477340</v>
      </c>
      <c r="F1053" s="2">
        <v>22122</v>
      </c>
      <c r="G1053" s="2">
        <v>461560</v>
      </c>
      <c r="H1053" s="2">
        <v>422031</v>
      </c>
      <c r="I1053" s="2">
        <v>199754</v>
      </c>
      <c r="J1053" s="2">
        <v>371099</v>
      </c>
      <c r="K1053" s="2">
        <f t="shared" si="180"/>
        <v>2519065</v>
      </c>
      <c r="L1053" s="3">
        <f t="shared" si="181"/>
        <v>0.08783909102729925</v>
      </c>
    </row>
    <row r="1054" spans="1:12" ht="12.75">
      <c r="A1054" s="1" t="s">
        <v>21</v>
      </c>
      <c r="B1054" s="2">
        <v>332202</v>
      </c>
      <c r="C1054" s="2">
        <v>97872</v>
      </c>
      <c r="D1054" s="2">
        <v>87788</v>
      </c>
      <c r="E1054" s="2">
        <v>573312</v>
      </c>
      <c r="F1054" s="2">
        <v>21819</v>
      </c>
      <c r="G1054" s="2">
        <v>414326</v>
      </c>
      <c r="H1054" s="2">
        <v>332202</v>
      </c>
      <c r="I1054" s="2">
        <v>179542</v>
      </c>
      <c r="J1054" s="2">
        <v>390573</v>
      </c>
      <c r="K1054" s="2">
        <f t="shared" si="180"/>
        <v>2429636</v>
      </c>
      <c r="L1054" s="3">
        <f t="shared" si="181"/>
        <v>0.0847207268439692</v>
      </c>
    </row>
    <row r="1055" spans="1:12" ht="12.75">
      <c r="A1055" s="1" t="s">
        <v>17</v>
      </c>
      <c r="B1055" s="2">
        <v>276720</v>
      </c>
      <c r="C1055" s="2">
        <v>80702</v>
      </c>
      <c r="D1055" s="2">
        <v>94066</v>
      </c>
      <c r="E1055" s="2">
        <v>521284</v>
      </c>
      <c r="F1055" s="2">
        <v>21216</v>
      </c>
      <c r="G1055" s="2">
        <v>338689</v>
      </c>
      <c r="H1055" s="2">
        <v>320913</v>
      </c>
      <c r="I1055" s="2">
        <v>155954</v>
      </c>
      <c r="J1055" s="2">
        <v>398979</v>
      </c>
      <c r="K1055" s="2">
        <f t="shared" si="180"/>
        <v>2208523</v>
      </c>
      <c r="L1055" s="3">
        <f t="shared" si="181"/>
        <v>0.0770105784618039</v>
      </c>
    </row>
    <row r="1056" spans="1:12" ht="12.75">
      <c r="A1056" s="1" t="s">
        <v>15</v>
      </c>
      <c r="B1056" s="2">
        <v>310216</v>
      </c>
      <c r="C1056" s="2">
        <v>91117</v>
      </c>
      <c r="D1056" s="2">
        <v>94643</v>
      </c>
      <c r="E1056" s="2">
        <v>414060</v>
      </c>
      <c r="F1056" s="2">
        <v>29329</v>
      </c>
      <c r="G1056" s="2">
        <v>383027</v>
      </c>
      <c r="H1056" s="2">
        <v>363058</v>
      </c>
      <c r="I1056" s="2">
        <v>155748</v>
      </c>
      <c r="J1056" s="2">
        <v>485994</v>
      </c>
      <c r="K1056" s="2">
        <f t="shared" si="180"/>
        <v>2327192</v>
      </c>
      <c r="L1056" s="3">
        <f t="shared" si="181"/>
        <v>0.08114853325579237</v>
      </c>
    </row>
    <row r="1057" spans="1:12" ht="12.75">
      <c r="A1057" s="1" t="s">
        <v>16</v>
      </c>
      <c r="B1057" s="2">
        <v>275038</v>
      </c>
      <c r="C1057" s="2">
        <v>90263</v>
      </c>
      <c r="D1057" s="2">
        <v>92136</v>
      </c>
      <c r="E1057" s="2">
        <v>365505</v>
      </c>
      <c r="F1057" s="2">
        <v>19491</v>
      </c>
      <c r="G1057" s="2">
        <v>363277</v>
      </c>
      <c r="H1057" s="2">
        <v>308115</v>
      </c>
      <c r="I1057" s="2">
        <v>150810</v>
      </c>
      <c r="J1057" s="2">
        <v>372251</v>
      </c>
      <c r="K1057" s="2">
        <f t="shared" si="180"/>
        <v>2036886</v>
      </c>
      <c r="L1057" s="3">
        <f t="shared" si="181"/>
        <v>0.0710256443427349</v>
      </c>
    </row>
    <row r="1058" spans="1:12" ht="12.75">
      <c r="A1058" s="1" t="s">
        <v>14</v>
      </c>
      <c r="B1058" s="2">
        <v>341449</v>
      </c>
      <c r="C1058" s="2">
        <v>105470</v>
      </c>
      <c r="D1058" s="2">
        <v>89586</v>
      </c>
      <c r="E1058" s="2">
        <v>445589</v>
      </c>
      <c r="F1058" s="2">
        <v>19557</v>
      </c>
      <c r="G1058" s="2">
        <v>441934</v>
      </c>
      <c r="H1058" s="2">
        <v>378300</v>
      </c>
      <c r="I1058" s="2">
        <v>179343</v>
      </c>
      <c r="J1058" s="2">
        <v>326252</v>
      </c>
      <c r="K1058" s="2">
        <f t="shared" si="180"/>
        <v>2327480</v>
      </c>
      <c r="L1058" s="3">
        <f t="shared" si="181"/>
        <v>0.08115857573513129</v>
      </c>
    </row>
    <row r="1059" spans="1:12" ht="12.75">
      <c r="A1059" s="1" t="s">
        <v>24</v>
      </c>
      <c r="B1059" s="2">
        <f aca="true" t="shared" si="182" ref="B1059:H1059">SUM(B1047:B1058)</f>
        <v>3883553</v>
      </c>
      <c r="C1059" s="2">
        <f t="shared" si="182"/>
        <v>1209420</v>
      </c>
      <c r="D1059" s="2">
        <f t="shared" si="182"/>
        <v>1050635</v>
      </c>
      <c r="E1059" s="2">
        <f t="shared" si="182"/>
        <v>5887715</v>
      </c>
      <c r="F1059" s="2">
        <f t="shared" si="182"/>
        <v>261984</v>
      </c>
      <c r="G1059" s="2">
        <f t="shared" si="182"/>
        <v>4986375</v>
      </c>
      <c r="H1059" s="2">
        <f t="shared" si="182"/>
        <v>4500142</v>
      </c>
      <c r="I1059" s="2">
        <f>SUM(I1047:I1058)</f>
        <v>2112871</v>
      </c>
      <c r="J1059" s="2">
        <f>SUM(J1047:J1058)</f>
        <v>4715940</v>
      </c>
      <c r="K1059" s="2">
        <f>SUM(B1059:J1059)</f>
        <v>28608635</v>
      </c>
      <c r="L1059" s="17">
        <f t="shared" si="181"/>
        <v>0.9975750899368534</v>
      </c>
    </row>
    <row r="1060" spans="1:12" ht="12.75">
      <c r="A1060" s="1" t="s">
        <v>25</v>
      </c>
      <c r="B1060" s="4">
        <f>(B1059/$K1059)</f>
        <v>0.13574758110619398</v>
      </c>
      <c r="C1060" s="4">
        <f aca="true" t="shared" si="183" ref="C1060:J1060">(C1059/$K$1059)</f>
        <v>0.042274648895342264</v>
      </c>
      <c r="D1060" s="4">
        <f t="shared" si="183"/>
        <v>0.036724401566170496</v>
      </c>
      <c r="E1060" s="4">
        <f t="shared" si="183"/>
        <v>0.20580202445869927</v>
      </c>
      <c r="F1060" s="4">
        <f t="shared" si="183"/>
        <v>0.009157514855217664</v>
      </c>
      <c r="G1060" s="4">
        <f t="shared" si="183"/>
        <v>0.1742961521932102</v>
      </c>
      <c r="H1060" s="4">
        <f t="shared" si="183"/>
        <v>0.15730012983842115</v>
      </c>
      <c r="I1060" s="4">
        <f t="shared" si="183"/>
        <v>0.0738543100710677</v>
      </c>
      <c r="J1060" s="4">
        <f t="shared" si="183"/>
        <v>0.16484323701567727</v>
      </c>
      <c r="K1060" s="2"/>
      <c r="L1060" s="4">
        <f>SUM(B1060:K1060)</f>
        <v>1</v>
      </c>
    </row>
    <row r="1061" spans="1:7" ht="12.75">
      <c r="A1061" s="1" t="s">
        <v>23</v>
      </c>
      <c r="G1061" s="18"/>
    </row>
    <row r="1062" spans="1:7" ht="12.75">
      <c r="A1062" s="1"/>
      <c r="G1062" s="18"/>
    </row>
    <row r="1063" spans="1:7" ht="12.75">
      <c r="A1063" s="1"/>
      <c r="G1063" s="18"/>
    </row>
    <row r="1064" spans="1:7" ht="12.75">
      <c r="A1064" s="1"/>
      <c r="G1064" s="18"/>
    </row>
    <row r="1065" spans="1:7" ht="12.75">
      <c r="A1065" s="1"/>
      <c r="G1065" s="18"/>
    </row>
    <row r="1066" spans="1:7" ht="12.75">
      <c r="A1066" s="1"/>
      <c r="G1066" s="18"/>
    </row>
    <row r="1067" ht="12.75">
      <c r="H1067" s="10"/>
    </row>
    <row r="1068" spans="1:12" ht="12.75">
      <c r="A1068" s="10"/>
      <c r="B1068" s="10"/>
      <c r="D1068" t="s">
        <v>138</v>
      </c>
      <c r="E1068" s="10"/>
      <c r="F1068" s="10"/>
      <c r="G1068" s="10"/>
      <c r="H1068" s="10"/>
      <c r="I1068" s="10"/>
      <c r="J1068" s="10"/>
      <c r="K1068" s="10"/>
      <c r="L1068" s="10"/>
    </row>
    <row r="1069" spans="1:12" ht="12.75">
      <c r="A1069" s="26" t="s">
        <v>22</v>
      </c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</row>
    <row r="1070" spans="1:12" ht="12.75">
      <c r="A1070" s="1"/>
      <c r="B1070" s="1" t="s">
        <v>13</v>
      </c>
      <c r="C1070" s="1"/>
      <c r="D1070" s="1"/>
      <c r="E1070" s="1"/>
      <c r="F1070" s="1"/>
      <c r="G1070" s="1"/>
      <c r="H1070" s="1"/>
      <c r="I1070" s="1" t="s">
        <v>5</v>
      </c>
      <c r="J1070" s="1"/>
      <c r="K1070" s="1"/>
      <c r="L1070" s="1"/>
    </row>
    <row r="1071" spans="1:12" ht="12.75">
      <c r="A1071" s="1"/>
      <c r="B1071" s="1" t="s">
        <v>1</v>
      </c>
      <c r="C1071" s="1" t="s">
        <v>2</v>
      </c>
      <c r="D1071" s="1" t="s">
        <v>4</v>
      </c>
      <c r="E1071" s="1" t="s">
        <v>6</v>
      </c>
      <c r="F1071" s="1" t="s">
        <v>7</v>
      </c>
      <c r="G1071" s="1" t="s">
        <v>9</v>
      </c>
      <c r="H1071" s="1" t="s">
        <v>1</v>
      </c>
      <c r="I1071" s="1" t="s">
        <v>2</v>
      </c>
      <c r="J1071" s="1" t="s">
        <v>26</v>
      </c>
      <c r="K1071" s="1" t="s">
        <v>24</v>
      </c>
      <c r="L1071" s="1" t="s">
        <v>25</v>
      </c>
    </row>
    <row r="1072" spans="1:12" ht="12.75">
      <c r="A1072" s="1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3"/>
    </row>
    <row r="1073" spans="1:12" ht="12.75">
      <c r="A1073" s="1" t="s">
        <v>14</v>
      </c>
      <c r="B1073" s="2">
        <v>333033</v>
      </c>
      <c r="C1073" s="2">
        <v>104804</v>
      </c>
      <c r="D1073" s="2">
        <v>77665</v>
      </c>
      <c r="E1073" s="2">
        <v>417350</v>
      </c>
      <c r="F1073" s="2">
        <v>20406</v>
      </c>
      <c r="G1073" s="2">
        <v>447171</v>
      </c>
      <c r="H1073" s="2">
        <v>418196</v>
      </c>
      <c r="I1073" s="2">
        <v>189228</v>
      </c>
      <c r="J1073" s="2">
        <v>389169</v>
      </c>
      <c r="K1073" s="2">
        <f aca="true" t="shared" si="184" ref="K1073:K1084">SUM(B1073:J1073)</f>
        <v>2397022</v>
      </c>
      <c r="L1073" s="3">
        <f aca="true" t="shared" si="185" ref="L1073:L1085">K1073/$K$1085</f>
        <v>0.0835834857982779</v>
      </c>
    </row>
    <row r="1074" spans="1:12" ht="12.75">
      <c r="A1074" s="1" t="s">
        <v>12</v>
      </c>
      <c r="B1074" s="2">
        <v>322693</v>
      </c>
      <c r="C1074" s="2">
        <v>97370</v>
      </c>
      <c r="D1074" s="2">
        <v>76871</v>
      </c>
      <c r="E1074" s="2">
        <v>570584</v>
      </c>
      <c r="F1074" s="2">
        <v>20061</v>
      </c>
      <c r="G1074" s="2">
        <v>391013</v>
      </c>
      <c r="H1074" s="2">
        <v>368897</v>
      </c>
      <c r="I1074" s="2">
        <v>166133</v>
      </c>
      <c r="J1074" s="2">
        <v>400150</v>
      </c>
      <c r="K1074" s="2">
        <f t="shared" si="184"/>
        <v>2413772</v>
      </c>
      <c r="L1074" s="3">
        <f t="shared" si="185"/>
        <v>0.08416755360705111</v>
      </c>
    </row>
    <row r="1075" spans="1:12" ht="12.75">
      <c r="A1075" s="1" t="s">
        <v>10</v>
      </c>
      <c r="B1075" s="2">
        <v>320415</v>
      </c>
      <c r="C1075" s="2">
        <v>100283</v>
      </c>
      <c r="D1075" s="2">
        <v>85034</v>
      </c>
      <c r="E1075" s="2">
        <v>438058</v>
      </c>
      <c r="F1075" s="2">
        <v>22690</v>
      </c>
      <c r="G1075" s="2">
        <v>446124</v>
      </c>
      <c r="H1075" s="2">
        <v>411325</v>
      </c>
      <c r="I1075" s="2">
        <v>186714</v>
      </c>
      <c r="J1075" s="2">
        <v>403049</v>
      </c>
      <c r="K1075" s="2">
        <f t="shared" si="184"/>
        <v>2413692</v>
      </c>
      <c r="L1075" s="3">
        <f t="shared" si="185"/>
        <v>0.08416476402945697</v>
      </c>
    </row>
    <row r="1076" spans="1:12" ht="12.75">
      <c r="A1076" s="1" t="s">
        <v>11</v>
      </c>
      <c r="B1076" s="2">
        <v>288695</v>
      </c>
      <c r="C1076" s="2">
        <v>91373</v>
      </c>
      <c r="D1076" s="2">
        <v>87125</v>
      </c>
      <c r="E1076" s="2">
        <v>543823</v>
      </c>
      <c r="F1076" s="2">
        <v>23582</v>
      </c>
      <c r="G1076" s="2">
        <v>393386</v>
      </c>
      <c r="H1076" s="2">
        <v>372984</v>
      </c>
      <c r="I1076" s="2">
        <v>167083</v>
      </c>
      <c r="J1076" s="2">
        <v>394847</v>
      </c>
      <c r="K1076" s="2">
        <f t="shared" si="184"/>
        <v>2362898</v>
      </c>
      <c r="L1076" s="3">
        <f t="shared" si="185"/>
        <v>0.0823935914754972</v>
      </c>
    </row>
    <row r="1077" spans="1:12" ht="12.75">
      <c r="A1077" s="1" t="s">
        <v>0</v>
      </c>
      <c r="B1077" s="2">
        <v>333324</v>
      </c>
      <c r="C1077" s="2">
        <v>103744</v>
      </c>
      <c r="D1077" s="2">
        <v>91955</v>
      </c>
      <c r="E1077" s="2">
        <v>497610</v>
      </c>
      <c r="F1077" s="2">
        <v>20792</v>
      </c>
      <c r="G1077" s="2">
        <v>426157</v>
      </c>
      <c r="H1077" s="2">
        <v>390783</v>
      </c>
      <c r="I1077" s="2">
        <v>176057</v>
      </c>
      <c r="J1077" s="2">
        <v>408381</v>
      </c>
      <c r="K1077" s="2">
        <f t="shared" si="184"/>
        <v>2448803</v>
      </c>
      <c r="L1077" s="3">
        <f t="shared" si="185"/>
        <v>0.08538907476580537</v>
      </c>
    </row>
    <row r="1078" spans="1:12" ht="12.75">
      <c r="A1078" s="1" t="s">
        <v>18</v>
      </c>
      <c r="B1078" s="2">
        <v>383893</v>
      </c>
      <c r="C1078" s="2">
        <v>124147</v>
      </c>
      <c r="D1078" s="2">
        <v>89353</v>
      </c>
      <c r="E1078" s="2">
        <v>472459</v>
      </c>
      <c r="F1078" s="2">
        <v>20704</v>
      </c>
      <c r="G1078" s="2">
        <v>507838</v>
      </c>
      <c r="H1078" s="2">
        <v>435929</v>
      </c>
      <c r="I1078" s="2">
        <v>215898</v>
      </c>
      <c r="J1078" s="2">
        <v>383485</v>
      </c>
      <c r="K1078" s="2">
        <f t="shared" si="184"/>
        <v>2633706</v>
      </c>
      <c r="L1078" s="3">
        <f t="shared" si="185"/>
        <v>0.09183659058942276</v>
      </c>
    </row>
    <row r="1079" spans="1:12" ht="12.75">
      <c r="A1079" s="1" t="s">
        <v>19</v>
      </c>
      <c r="B1079" s="2">
        <v>330417</v>
      </c>
      <c r="C1079" s="2">
        <v>110658</v>
      </c>
      <c r="D1079" s="2">
        <v>81831</v>
      </c>
      <c r="E1079" s="2">
        <v>568091</v>
      </c>
      <c r="F1079" s="2">
        <v>20621</v>
      </c>
      <c r="G1079" s="2">
        <v>419044</v>
      </c>
      <c r="H1079" s="2">
        <v>395605</v>
      </c>
      <c r="I1079" s="2">
        <v>179835</v>
      </c>
      <c r="J1079" s="2">
        <v>380880</v>
      </c>
      <c r="K1079" s="2">
        <f t="shared" si="184"/>
        <v>2486982</v>
      </c>
      <c r="L1079" s="3">
        <f t="shared" si="185"/>
        <v>0.08672036580288907</v>
      </c>
    </row>
    <row r="1080" spans="1:12" ht="12.75">
      <c r="A1080" s="1" t="s">
        <v>20</v>
      </c>
      <c r="B1080" s="2">
        <v>368491</v>
      </c>
      <c r="C1080" s="2">
        <v>116421</v>
      </c>
      <c r="D1080" s="2">
        <v>80247</v>
      </c>
      <c r="E1080" s="2">
        <v>477340</v>
      </c>
      <c r="F1080" s="2">
        <v>22122</v>
      </c>
      <c r="G1080" s="2">
        <v>461560</v>
      </c>
      <c r="H1080" s="2">
        <v>422031</v>
      </c>
      <c r="I1080" s="2">
        <v>199754</v>
      </c>
      <c r="J1080" s="2">
        <v>371099</v>
      </c>
      <c r="K1080" s="2">
        <f t="shared" si="184"/>
        <v>2519065</v>
      </c>
      <c r="L1080" s="3">
        <f t="shared" si="185"/>
        <v>0.08783909102729925</v>
      </c>
    </row>
    <row r="1081" spans="1:12" ht="12.75">
      <c r="A1081" s="1" t="s">
        <v>21</v>
      </c>
      <c r="B1081" s="2">
        <v>332202</v>
      </c>
      <c r="C1081" s="2">
        <v>97872</v>
      </c>
      <c r="D1081" s="2">
        <v>87788</v>
      </c>
      <c r="E1081" s="2">
        <v>573312</v>
      </c>
      <c r="F1081" s="2">
        <v>21819</v>
      </c>
      <c r="G1081" s="2">
        <v>414326</v>
      </c>
      <c r="H1081" s="2">
        <v>332202</v>
      </c>
      <c r="I1081" s="2">
        <v>179542</v>
      </c>
      <c r="J1081" s="2">
        <v>390573</v>
      </c>
      <c r="K1081" s="2">
        <f t="shared" si="184"/>
        <v>2429636</v>
      </c>
      <c r="L1081" s="3">
        <f t="shared" si="185"/>
        <v>0.0847207268439692</v>
      </c>
    </row>
    <row r="1082" spans="1:12" ht="12.75">
      <c r="A1082" s="1" t="s">
        <v>17</v>
      </c>
      <c r="B1082" s="2">
        <v>276720</v>
      </c>
      <c r="C1082" s="2">
        <v>80702</v>
      </c>
      <c r="D1082" s="2">
        <v>94066</v>
      </c>
      <c r="E1082" s="2">
        <v>521284</v>
      </c>
      <c r="F1082" s="2">
        <v>21216</v>
      </c>
      <c r="G1082" s="2">
        <v>338689</v>
      </c>
      <c r="H1082" s="2">
        <v>320913</v>
      </c>
      <c r="I1082" s="2">
        <v>155954</v>
      </c>
      <c r="J1082" s="2">
        <v>398979</v>
      </c>
      <c r="K1082" s="2">
        <f t="shared" si="184"/>
        <v>2208523</v>
      </c>
      <c r="L1082" s="3">
        <f t="shared" si="185"/>
        <v>0.0770105784618039</v>
      </c>
    </row>
    <row r="1083" spans="1:12" ht="12.75">
      <c r="A1083" s="1" t="s">
        <v>15</v>
      </c>
      <c r="B1083" s="2">
        <v>310216</v>
      </c>
      <c r="C1083" s="2">
        <v>91117</v>
      </c>
      <c r="D1083" s="2">
        <v>94643</v>
      </c>
      <c r="E1083" s="2">
        <v>414060</v>
      </c>
      <c r="F1083" s="2">
        <v>29329</v>
      </c>
      <c r="G1083" s="2">
        <v>383027</v>
      </c>
      <c r="H1083" s="2">
        <v>363058</v>
      </c>
      <c r="I1083" s="2">
        <v>155748</v>
      </c>
      <c r="J1083" s="2">
        <v>485994</v>
      </c>
      <c r="K1083" s="2">
        <f t="shared" si="184"/>
        <v>2327192</v>
      </c>
      <c r="L1083" s="3">
        <f t="shared" si="185"/>
        <v>0.08114853325579237</v>
      </c>
    </row>
    <row r="1084" spans="1:12" ht="12.75">
      <c r="A1084" s="1" t="s">
        <v>16</v>
      </c>
      <c r="B1084" s="2">
        <v>275038</v>
      </c>
      <c r="C1084" s="2">
        <v>90263</v>
      </c>
      <c r="D1084" s="2">
        <v>92136</v>
      </c>
      <c r="E1084" s="2">
        <v>365505</v>
      </c>
      <c r="F1084" s="2">
        <v>19491</v>
      </c>
      <c r="G1084" s="2">
        <v>363277</v>
      </c>
      <c r="H1084" s="2">
        <v>308115</v>
      </c>
      <c r="I1084" s="2">
        <v>150810</v>
      </c>
      <c r="J1084" s="2">
        <v>372251</v>
      </c>
      <c r="K1084" s="2">
        <f t="shared" si="184"/>
        <v>2036886</v>
      </c>
      <c r="L1084" s="3">
        <f t="shared" si="185"/>
        <v>0.0710256443427349</v>
      </c>
    </row>
    <row r="1085" spans="1:12" ht="12.75">
      <c r="A1085" s="1" t="s">
        <v>24</v>
      </c>
      <c r="B1085" s="2">
        <f aca="true" t="shared" si="186" ref="B1085:H1085">SUM(B1073:B1084)</f>
        <v>3875137</v>
      </c>
      <c r="C1085" s="2">
        <f t="shared" si="186"/>
        <v>1208754</v>
      </c>
      <c r="D1085" s="2">
        <f t="shared" si="186"/>
        <v>1038714</v>
      </c>
      <c r="E1085" s="2">
        <f t="shared" si="186"/>
        <v>5859476</v>
      </c>
      <c r="F1085" s="2">
        <f t="shared" si="186"/>
        <v>262833</v>
      </c>
      <c r="G1085" s="2">
        <f t="shared" si="186"/>
        <v>4991612</v>
      </c>
      <c r="H1085" s="2">
        <f t="shared" si="186"/>
        <v>4540038</v>
      </c>
      <c r="I1085" s="2">
        <f>SUM(I1073:I1084)</f>
        <v>2122756</v>
      </c>
      <c r="J1085" s="2">
        <f>SUM(J1073:J1084)</f>
        <v>4778857</v>
      </c>
      <c r="K1085" s="2">
        <f>SUM(B1085:J1085)</f>
        <v>28678177</v>
      </c>
      <c r="L1085" s="17">
        <f t="shared" si="185"/>
        <v>1</v>
      </c>
    </row>
    <row r="1086" spans="1:12" ht="12.75">
      <c r="A1086" s="1" t="s">
        <v>25</v>
      </c>
      <c r="B1086" s="4">
        <f>(B1085/$K1085)</f>
        <v>0.13512494186781818</v>
      </c>
      <c r="C1086" s="4">
        <f aca="true" t="shared" si="187" ref="C1086:J1086">(C1085/$K$1085)</f>
        <v>0.04214891344034873</v>
      </c>
      <c r="D1086" s="4">
        <f t="shared" si="187"/>
        <v>0.03621966626400276</v>
      </c>
      <c r="E1086" s="4">
        <f t="shared" si="187"/>
        <v>0.2043182870375617</v>
      </c>
      <c r="F1086" s="4">
        <f t="shared" si="187"/>
        <v>0.00916491309750965</v>
      </c>
      <c r="G1086" s="4">
        <f t="shared" si="187"/>
        <v>0.17405611242304558</v>
      </c>
      <c r="H1086" s="4">
        <f t="shared" si="187"/>
        <v>0.15830985351683965</v>
      </c>
      <c r="I1086" s="4">
        <f t="shared" si="187"/>
        <v>0.07401990719284562</v>
      </c>
      <c r="J1086" s="4">
        <f t="shared" si="187"/>
        <v>0.16663740516002812</v>
      </c>
      <c r="K1086" s="2"/>
      <c r="L1086" s="4">
        <f>SUM(B1086:K1086)</f>
        <v>1</v>
      </c>
    </row>
    <row r="1087" spans="1:7" ht="12.75">
      <c r="A1087" s="1" t="s">
        <v>23</v>
      </c>
      <c r="G1087" s="18"/>
    </row>
    <row r="1089" spans="1:12" ht="12.75">
      <c r="A1089" s="10"/>
      <c r="B1089" s="10"/>
      <c r="C1089" s="10"/>
      <c r="D1089" t="s">
        <v>135</v>
      </c>
      <c r="E1089" s="10"/>
      <c r="F1089" s="10"/>
      <c r="G1089" s="10"/>
      <c r="H1089" s="10"/>
      <c r="I1089" s="10"/>
      <c r="J1089" s="10"/>
      <c r="K1089" s="10"/>
      <c r="L1089" s="10"/>
    </row>
    <row r="1090" spans="1:12" ht="12.75">
      <c r="A1090" s="26" t="s">
        <v>22</v>
      </c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</row>
    <row r="1091" spans="1:12" ht="12.75">
      <c r="A1091" s="1"/>
      <c r="B1091" s="1" t="s">
        <v>13</v>
      </c>
      <c r="C1091" s="1"/>
      <c r="D1091" s="1"/>
      <c r="E1091" s="1"/>
      <c r="F1091" s="1"/>
      <c r="G1091" s="1"/>
      <c r="H1091" s="1"/>
      <c r="I1091" s="1" t="s">
        <v>5</v>
      </c>
      <c r="J1091" s="1"/>
      <c r="K1091" s="1"/>
      <c r="L1091" s="1"/>
    </row>
    <row r="1092" spans="1:12" ht="12.75">
      <c r="A1092" s="1"/>
      <c r="B1092" s="1" t="s">
        <v>1</v>
      </c>
      <c r="C1092" s="1" t="s">
        <v>2</v>
      </c>
      <c r="D1092" s="1" t="s">
        <v>4</v>
      </c>
      <c r="E1092" s="1" t="s">
        <v>6</v>
      </c>
      <c r="F1092" s="1" t="s">
        <v>7</v>
      </c>
      <c r="G1092" s="1" t="s">
        <v>9</v>
      </c>
      <c r="H1092" s="1" t="s">
        <v>1</v>
      </c>
      <c r="I1092" s="1" t="s">
        <v>2</v>
      </c>
      <c r="J1092" s="1" t="s">
        <v>26</v>
      </c>
      <c r="K1092" s="1" t="s">
        <v>24</v>
      </c>
      <c r="L1092" s="1" t="s">
        <v>25</v>
      </c>
    </row>
    <row r="1093" spans="1:12" ht="12.75">
      <c r="A1093" s="1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3"/>
    </row>
    <row r="1094" spans="1:12" ht="12.75">
      <c r="A1094" s="1" t="s">
        <v>15</v>
      </c>
      <c r="B1094" s="2">
        <v>268466</v>
      </c>
      <c r="C1094" s="2">
        <v>83700</v>
      </c>
      <c r="D1094" s="2">
        <v>89893</v>
      </c>
      <c r="E1094" s="2">
        <v>458237</v>
      </c>
      <c r="F1094" s="2">
        <v>26834</v>
      </c>
      <c r="G1094" s="2">
        <v>364599</v>
      </c>
      <c r="H1094" s="2">
        <v>348194</v>
      </c>
      <c r="I1094" s="2">
        <v>151249</v>
      </c>
      <c r="J1094" s="2">
        <v>381846</v>
      </c>
      <c r="K1094" s="2">
        <f aca="true" t="shared" si="188" ref="K1094:K1105">SUM(B1094:J1094)</f>
        <v>2173018</v>
      </c>
      <c r="L1094" s="3">
        <f aca="true" t="shared" si="189" ref="L1094:L1105">K1094/$K$1106</f>
        <v>0.07591852797115162</v>
      </c>
    </row>
    <row r="1095" spans="1:12" ht="12.75">
      <c r="A1095" s="1" t="s">
        <v>16</v>
      </c>
      <c r="B1095" s="2">
        <v>249554</v>
      </c>
      <c r="C1095" s="2">
        <v>78620</v>
      </c>
      <c r="D1095" s="2">
        <v>87848</v>
      </c>
      <c r="E1095" s="2">
        <v>455147</v>
      </c>
      <c r="F1095" s="2">
        <v>21025</v>
      </c>
      <c r="G1095" s="2">
        <v>348864</v>
      </c>
      <c r="H1095" s="2">
        <v>340064</v>
      </c>
      <c r="I1095" s="2">
        <v>154434</v>
      </c>
      <c r="J1095" s="2">
        <v>400353</v>
      </c>
      <c r="K1095" s="2">
        <f t="shared" si="188"/>
        <v>2135909</v>
      </c>
      <c r="L1095" s="3">
        <f t="shared" si="189"/>
        <v>0.07462205428594447</v>
      </c>
    </row>
    <row r="1096" spans="1:12" ht="12.75">
      <c r="A1096" s="1" t="s">
        <v>14</v>
      </c>
      <c r="B1096" s="2">
        <v>333033</v>
      </c>
      <c r="C1096" s="2">
        <v>104804</v>
      </c>
      <c r="D1096" s="2">
        <v>77665</v>
      </c>
      <c r="E1096" s="2">
        <v>417350</v>
      </c>
      <c r="F1096" s="2">
        <v>20406</v>
      </c>
      <c r="G1096" s="2">
        <v>447171</v>
      </c>
      <c r="H1096" s="2">
        <v>418196</v>
      </c>
      <c r="I1096" s="2">
        <v>189228</v>
      </c>
      <c r="J1096" s="2">
        <v>389169</v>
      </c>
      <c r="K1096" s="2">
        <f t="shared" si="188"/>
        <v>2397022</v>
      </c>
      <c r="L1096" s="3">
        <f t="shared" si="189"/>
        <v>0.08374453490696616</v>
      </c>
    </row>
    <row r="1097" spans="1:12" ht="12.75">
      <c r="A1097" s="1" t="s">
        <v>12</v>
      </c>
      <c r="B1097" s="2">
        <v>322693</v>
      </c>
      <c r="C1097" s="2">
        <v>97370</v>
      </c>
      <c r="D1097" s="2">
        <v>76871</v>
      </c>
      <c r="E1097" s="2">
        <v>570584</v>
      </c>
      <c r="F1097" s="2">
        <v>20061</v>
      </c>
      <c r="G1097" s="2">
        <v>391013</v>
      </c>
      <c r="H1097" s="2">
        <v>368897</v>
      </c>
      <c r="I1097" s="2">
        <v>166133</v>
      </c>
      <c r="J1097" s="2">
        <v>400150</v>
      </c>
      <c r="K1097" s="2">
        <f t="shared" si="188"/>
        <v>2413772</v>
      </c>
      <c r="L1097" s="3">
        <f t="shared" si="189"/>
        <v>0.08432972810072561</v>
      </c>
    </row>
    <row r="1098" spans="1:12" ht="12.75">
      <c r="A1098" s="1" t="s">
        <v>10</v>
      </c>
      <c r="B1098" s="2">
        <v>320415</v>
      </c>
      <c r="C1098" s="2">
        <v>100283</v>
      </c>
      <c r="D1098" s="2">
        <v>85034</v>
      </c>
      <c r="E1098" s="2">
        <v>438058</v>
      </c>
      <c r="F1098" s="2">
        <v>22690</v>
      </c>
      <c r="G1098" s="2">
        <v>446124</v>
      </c>
      <c r="H1098" s="2">
        <v>411325</v>
      </c>
      <c r="I1098" s="2">
        <v>186714</v>
      </c>
      <c r="J1098" s="2">
        <v>403049</v>
      </c>
      <c r="K1098" s="2">
        <f t="shared" si="188"/>
        <v>2413692</v>
      </c>
      <c r="L1098" s="3">
        <f t="shared" si="189"/>
        <v>0.08432693314815841</v>
      </c>
    </row>
    <row r="1099" spans="1:12" ht="12.75">
      <c r="A1099" s="1" t="s">
        <v>11</v>
      </c>
      <c r="B1099" s="2">
        <v>288695</v>
      </c>
      <c r="C1099" s="2">
        <v>91373</v>
      </c>
      <c r="D1099" s="2">
        <v>87125</v>
      </c>
      <c r="E1099" s="2">
        <v>543823</v>
      </c>
      <c r="F1099" s="2">
        <v>23582</v>
      </c>
      <c r="G1099" s="2">
        <v>393386</v>
      </c>
      <c r="H1099" s="2">
        <v>372984</v>
      </c>
      <c r="I1099" s="2">
        <v>167083</v>
      </c>
      <c r="J1099" s="2">
        <v>394847</v>
      </c>
      <c r="K1099" s="2">
        <f t="shared" si="188"/>
        <v>2362898</v>
      </c>
      <c r="L1099" s="3">
        <f t="shared" si="189"/>
        <v>0.082552347889423</v>
      </c>
    </row>
    <row r="1100" spans="1:12" ht="12.75">
      <c r="A1100" s="1" t="s">
        <v>0</v>
      </c>
      <c r="B1100" s="2">
        <v>333324</v>
      </c>
      <c r="C1100" s="2">
        <v>103744</v>
      </c>
      <c r="D1100" s="2">
        <v>91955</v>
      </c>
      <c r="E1100" s="2">
        <v>497610</v>
      </c>
      <c r="F1100" s="2">
        <v>20792</v>
      </c>
      <c r="G1100" s="2">
        <v>426157</v>
      </c>
      <c r="H1100" s="2">
        <v>390783</v>
      </c>
      <c r="I1100" s="2">
        <v>176057</v>
      </c>
      <c r="J1100" s="2">
        <v>408381</v>
      </c>
      <c r="K1100" s="2">
        <f t="shared" si="188"/>
        <v>2448803</v>
      </c>
      <c r="L1100" s="3">
        <f t="shared" si="189"/>
        <v>0.0855536028929995</v>
      </c>
    </row>
    <row r="1101" spans="1:12" ht="12.75">
      <c r="A1101" s="1" t="s">
        <v>18</v>
      </c>
      <c r="B1101" s="2">
        <v>383893</v>
      </c>
      <c r="C1101" s="2">
        <v>124147</v>
      </c>
      <c r="D1101" s="2">
        <v>89353</v>
      </c>
      <c r="E1101" s="2">
        <v>472459</v>
      </c>
      <c r="F1101" s="2">
        <v>20704</v>
      </c>
      <c r="G1101" s="2">
        <v>507838</v>
      </c>
      <c r="H1101" s="2">
        <v>435929</v>
      </c>
      <c r="I1101" s="2">
        <v>215898</v>
      </c>
      <c r="J1101" s="2">
        <v>383485</v>
      </c>
      <c r="K1101" s="2">
        <f t="shared" si="188"/>
        <v>2633706</v>
      </c>
      <c r="L1101" s="3">
        <f t="shared" si="189"/>
        <v>0.09201354182468338</v>
      </c>
    </row>
    <row r="1102" spans="1:12" ht="12.75">
      <c r="A1102" s="1" t="s">
        <v>19</v>
      </c>
      <c r="B1102" s="2">
        <v>330417</v>
      </c>
      <c r="C1102" s="2">
        <v>110658</v>
      </c>
      <c r="D1102" s="2">
        <v>81831</v>
      </c>
      <c r="E1102" s="2">
        <v>568091</v>
      </c>
      <c r="F1102" s="2">
        <v>20621</v>
      </c>
      <c r="G1102" s="2">
        <v>419044</v>
      </c>
      <c r="H1102" s="2">
        <v>395605</v>
      </c>
      <c r="I1102" s="2">
        <v>179835</v>
      </c>
      <c r="J1102" s="2">
        <v>380880</v>
      </c>
      <c r="K1102" s="2">
        <f t="shared" si="188"/>
        <v>2486982</v>
      </c>
      <c r="L1102" s="3">
        <f t="shared" si="189"/>
        <v>0.08688745906879308</v>
      </c>
    </row>
    <row r="1103" spans="1:12" ht="12.75">
      <c r="A1103" s="1" t="s">
        <v>20</v>
      </c>
      <c r="B1103" s="2">
        <v>368491</v>
      </c>
      <c r="C1103" s="2">
        <v>116421</v>
      </c>
      <c r="D1103" s="2">
        <v>80247</v>
      </c>
      <c r="E1103" s="2">
        <v>477340</v>
      </c>
      <c r="F1103" s="2">
        <v>22122</v>
      </c>
      <c r="G1103" s="2">
        <v>461560</v>
      </c>
      <c r="H1103" s="2">
        <v>422031</v>
      </c>
      <c r="I1103" s="2">
        <v>199754</v>
      </c>
      <c r="J1103" s="2">
        <v>371099</v>
      </c>
      <c r="K1103" s="2">
        <f t="shared" si="188"/>
        <v>2519065</v>
      </c>
      <c r="L1103" s="3">
        <f t="shared" si="189"/>
        <v>0.08800833985896529</v>
      </c>
    </row>
    <row r="1104" spans="1:12" ht="12.75">
      <c r="A1104" s="1" t="s">
        <v>21</v>
      </c>
      <c r="B1104" s="2">
        <v>332202</v>
      </c>
      <c r="C1104" s="2">
        <v>97872</v>
      </c>
      <c r="D1104" s="2">
        <v>87788</v>
      </c>
      <c r="E1104" s="2">
        <v>573312</v>
      </c>
      <c r="F1104" s="2">
        <v>21819</v>
      </c>
      <c r="G1104" s="2">
        <v>414326</v>
      </c>
      <c r="H1104" s="2">
        <v>332202</v>
      </c>
      <c r="I1104" s="2">
        <v>179542</v>
      </c>
      <c r="J1104" s="2">
        <v>390573</v>
      </c>
      <c r="K1104" s="2">
        <f t="shared" si="188"/>
        <v>2429636</v>
      </c>
      <c r="L1104" s="3">
        <f t="shared" si="189"/>
        <v>0.08488396719480323</v>
      </c>
    </row>
    <row r="1105" spans="1:12" ht="12.75">
      <c r="A1105" s="1" t="s">
        <v>17</v>
      </c>
      <c r="B1105" s="2">
        <v>276720</v>
      </c>
      <c r="C1105" s="2">
        <v>80702</v>
      </c>
      <c r="D1105" s="2">
        <v>94066</v>
      </c>
      <c r="E1105" s="2">
        <v>521284</v>
      </c>
      <c r="F1105" s="2">
        <v>21216</v>
      </c>
      <c r="G1105" s="2">
        <v>338689</v>
      </c>
      <c r="H1105" s="2">
        <v>320913</v>
      </c>
      <c r="I1105" s="2">
        <v>155954</v>
      </c>
      <c r="J1105" s="2">
        <v>398979</v>
      </c>
      <c r="K1105" s="2">
        <f t="shared" si="188"/>
        <v>2208523</v>
      </c>
      <c r="L1105" s="3">
        <f t="shared" si="189"/>
        <v>0.07715896285738622</v>
      </c>
    </row>
    <row r="1106" spans="1:12" ht="12.75">
      <c r="A1106" s="1" t="s">
        <v>24</v>
      </c>
      <c r="B1106" s="2">
        <f aca="true" t="shared" si="190" ref="B1106:L1106">SUM(B1094:B1105)</f>
        <v>3807903</v>
      </c>
      <c r="C1106" s="2">
        <f t="shared" si="190"/>
        <v>1189694</v>
      </c>
      <c r="D1106" s="2">
        <f t="shared" si="190"/>
        <v>1029676</v>
      </c>
      <c r="E1106" s="2">
        <f t="shared" si="190"/>
        <v>5993295</v>
      </c>
      <c r="F1106" s="2">
        <f t="shared" si="190"/>
        <v>261872</v>
      </c>
      <c r="G1106" s="2">
        <f t="shared" si="190"/>
        <v>4958771</v>
      </c>
      <c r="H1106" s="2">
        <f t="shared" si="190"/>
        <v>4557123</v>
      </c>
      <c r="I1106" s="2">
        <f>SUM(I1094:I1105)</f>
        <v>2121881</v>
      </c>
      <c r="J1106" s="2">
        <f t="shared" si="190"/>
        <v>4702811</v>
      </c>
      <c r="K1106" s="2">
        <f t="shared" si="190"/>
        <v>28623026</v>
      </c>
      <c r="L1106" s="17">
        <f t="shared" si="190"/>
        <v>0.9999999999999999</v>
      </c>
    </row>
    <row r="1107" spans="1:12" ht="12.75">
      <c r="A1107" s="1" t="s">
        <v>25</v>
      </c>
      <c r="B1107" s="4">
        <f>(B1106/$K1106)</f>
        <v>0.13303635331917738</v>
      </c>
      <c r="C1107" s="4">
        <f aca="true" t="shared" si="191" ref="C1107:J1107">(C1106/$K$1106)</f>
        <v>0.041564228743669517</v>
      </c>
      <c r="D1107" s="4">
        <f t="shared" si="191"/>
        <v>0.03597369474492319</v>
      </c>
      <c r="E1107" s="4">
        <f t="shared" si="191"/>
        <v>0.2093871905786621</v>
      </c>
      <c r="F1107" s="4">
        <f t="shared" si="191"/>
        <v>0.009148997733503089</v>
      </c>
      <c r="G1107" s="4">
        <f t="shared" si="191"/>
        <v>0.173244121708166</v>
      </c>
      <c r="H1107" s="4">
        <f t="shared" si="191"/>
        <v>0.15921178284923473</v>
      </c>
      <c r="I1107" s="4">
        <f t="shared" si="191"/>
        <v>0.07413195935328432</v>
      </c>
      <c r="J1107" s="4">
        <f t="shared" si="191"/>
        <v>0.1643016709693797</v>
      </c>
      <c r="K1107" s="2"/>
      <c r="L1107" s="4">
        <f>SUM(B1107:K1107)</f>
        <v>1</v>
      </c>
    </row>
    <row r="1108" spans="1:7" ht="12.75">
      <c r="A1108" s="1" t="s">
        <v>23</v>
      </c>
      <c r="G1108" s="18"/>
    </row>
    <row r="1109" spans="1:7" ht="12.75">
      <c r="A1109" s="1"/>
      <c r="G1109" s="18"/>
    </row>
    <row r="1110" spans="1:7" ht="12.75">
      <c r="A1110" s="1"/>
      <c r="G1110" s="18"/>
    </row>
    <row r="1111" spans="1:7" ht="12.75">
      <c r="A1111" s="1"/>
      <c r="D1111" t="s">
        <v>136</v>
      </c>
      <c r="G1111" s="18"/>
    </row>
    <row r="1112" spans="1:12" ht="12.75">
      <c r="A1112" s="26" t="s">
        <v>22</v>
      </c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</row>
    <row r="1113" spans="1:12" ht="12.75">
      <c r="A1113" s="1"/>
      <c r="B1113" s="1" t="s">
        <v>13</v>
      </c>
      <c r="C1113" s="1"/>
      <c r="D1113" s="1"/>
      <c r="E1113" s="1"/>
      <c r="F1113" s="1"/>
      <c r="G1113" s="1"/>
      <c r="H1113" s="1"/>
      <c r="I1113" s="1" t="s">
        <v>5</v>
      </c>
      <c r="J1113" s="1"/>
      <c r="K1113" s="1"/>
      <c r="L1113" s="1"/>
    </row>
    <row r="1114" spans="1:12" ht="12.75">
      <c r="A1114" s="1"/>
      <c r="B1114" s="1" t="s">
        <v>1</v>
      </c>
      <c r="C1114" s="1" t="s">
        <v>2</v>
      </c>
      <c r="D1114" s="1" t="s">
        <v>4</v>
      </c>
      <c r="E1114" s="1" t="s">
        <v>6</v>
      </c>
      <c r="F1114" s="1" t="s">
        <v>7</v>
      </c>
      <c r="G1114" s="1" t="s">
        <v>9</v>
      </c>
      <c r="H1114" s="1" t="s">
        <v>1</v>
      </c>
      <c r="I1114" s="1" t="s">
        <v>2</v>
      </c>
      <c r="J1114" s="1" t="s">
        <v>26</v>
      </c>
      <c r="K1114" s="1" t="s">
        <v>24</v>
      </c>
      <c r="L1114" s="1" t="s">
        <v>25</v>
      </c>
    </row>
    <row r="1115" spans="1:12" ht="12.75">
      <c r="A1115" s="1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3"/>
    </row>
    <row r="1116" spans="1:12" ht="12.75">
      <c r="A1116" s="1" t="s">
        <v>17</v>
      </c>
      <c r="B1116" s="2">
        <v>261753</v>
      </c>
      <c r="C1116" s="2">
        <v>83264</v>
      </c>
      <c r="D1116" s="2">
        <v>88443</v>
      </c>
      <c r="E1116" s="2">
        <v>455619</v>
      </c>
      <c r="F1116" s="2">
        <v>18101</v>
      </c>
      <c r="G1116" s="2">
        <v>355936</v>
      </c>
      <c r="H1116" s="2">
        <v>342189</v>
      </c>
      <c r="I1116" s="2">
        <v>159632</v>
      </c>
      <c r="J1116" s="2">
        <v>381978</v>
      </c>
      <c r="K1116" s="2">
        <f aca="true" t="shared" si="192" ref="K1116:K1127">SUM(B1116:J1116)</f>
        <v>2146915</v>
      </c>
      <c r="L1116" s="3">
        <f aca="true" t="shared" si="193" ref="L1116:L1127">K1116/$K$1130</f>
        <v>0.07516836173890246</v>
      </c>
    </row>
    <row r="1117" spans="1:12" ht="12.75">
      <c r="A1117" s="1" t="s">
        <v>15</v>
      </c>
      <c r="B1117" s="2">
        <v>268466</v>
      </c>
      <c r="C1117" s="2">
        <v>83700</v>
      </c>
      <c r="D1117" s="2">
        <v>89893</v>
      </c>
      <c r="E1117" s="2">
        <v>458237</v>
      </c>
      <c r="F1117" s="2">
        <v>26834</v>
      </c>
      <c r="G1117" s="2">
        <v>364599</v>
      </c>
      <c r="H1117" s="2">
        <v>348194</v>
      </c>
      <c r="I1117" s="2">
        <v>151249</v>
      </c>
      <c r="J1117" s="2">
        <v>381846</v>
      </c>
      <c r="K1117" s="2">
        <f t="shared" si="192"/>
        <v>2173018</v>
      </c>
      <c r="L1117" s="3">
        <f t="shared" si="193"/>
        <v>0.07608228695087899</v>
      </c>
    </row>
    <row r="1118" spans="1:12" ht="12.75">
      <c r="A1118" s="1" t="s">
        <v>16</v>
      </c>
      <c r="B1118" s="2">
        <v>249554</v>
      </c>
      <c r="C1118" s="2">
        <v>78620</v>
      </c>
      <c r="D1118" s="2">
        <v>87848</v>
      </c>
      <c r="E1118" s="2">
        <v>455147</v>
      </c>
      <c r="F1118" s="2">
        <v>21025</v>
      </c>
      <c r="G1118" s="2">
        <v>348864</v>
      </c>
      <c r="H1118" s="2">
        <v>340064</v>
      </c>
      <c r="I1118" s="2">
        <v>154434</v>
      </c>
      <c r="J1118" s="2">
        <v>400353</v>
      </c>
      <c r="K1118" s="2">
        <f t="shared" si="192"/>
        <v>2135909</v>
      </c>
      <c r="L1118" s="3">
        <f t="shared" si="193"/>
        <v>0.07478301672557014</v>
      </c>
    </row>
    <row r="1119" spans="1:12" ht="12.75">
      <c r="A1119" s="1" t="s">
        <v>14</v>
      </c>
      <c r="B1119" s="2">
        <v>333033</v>
      </c>
      <c r="C1119" s="2">
        <v>104804</v>
      </c>
      <c r="D1119" s="2">
        <v>77665</v>
      </c>
      <c r="E1119" s="2">
        <v>417350</v>
      </c>
      <c r="F1119" s="2">
        <v>20406</v>
      </c>
      <c r="G1119" s="2">
        <v>447171</v>
      </c>
      <c r="H1119" s="2">
        <v>418196</v>
      </c>
      <c r="I1119" s="2">
        <v>189228</v>
      </c>
      <c r="J1119" s="2">
        <v>389169</v>
      </c>
      <c r="K1119" s="2">
        <f t="shared" si="192"/>
        <v>2397022</v>
      </c>
      <c r="L1119" s="3">
        <f t="shared" si="193"/>
        <v>0.08392517486351693</v>
      </c>
    </row>
    <row r="1120" spans="1:13" ht="12.75">
      <c r="A1120" s="1" t="s">
        <v>12</v>
      </c>
      <c r="B1120" s="2">
        <v>322693</v>
      </c>
      <c r="C1120" s="2">
        <v>97370</v>
      </c>
      <c r="D1120" s="2">
        <v>76871</v>
      </c>
      <c r="E1120" s="2">
        <v>570584</v>
      </c>
      <c r="F1120" s="2">
        <v>20061</v>
      </c>
      <c r="G1120" s="2">
        <v>391013</v>
      </c>
      <c r="H1120" s="2">
        <v>368897</v>
      </c>
      <c r="I1120" s="2">
        <v>166133</v>
      </c>
      <c r="J1120" s="2">
        <v>400150</v>
      </c>
      <c r="K1120" s="2">
        <f t="shared" si="192"/>
        <v>2413772</v>
      </c>
      <c r="L1120" s="3">
        <f t="shared" si="193"/>
        <v>0.08451163033992219</v>
      </c>
      <c r="M1120" s="1"/>
    </row>
    <row r="1121" spans="1:13" ht="12.75">
      <c r="A1121" s="1" t="s">
        <v>10</v>
      </c>
      <c r="B1121" s="2">
        <v>320415</v>
      </c>
      <c r="C1121" s="2">
        <v>100283</v>
      </c>
      <c r="D1121" s="2">
        <v>85034</v>
      </c>
      <c r="E1121" s="2">
        <v>438058</v>
      </c>
      <c r="F1121" s="2">
        <v>22690</v>
      </c>
      <c r="G1121" s="2">
        <v>446124</v>
      </c>
      <c r="H1121" s="2">
        <v>411325</v>
      </c>
      <c r="I1121" s="2">
        <v>186714</v>
      </c>
      <c r="J1121" s="2">
        <v>403049</v>
      </c>
      <c r="K1121" s="2">
        <f t="shared" si="192"/>
        <v>2413692</v>
      </c>
      <c r="L1121" s="3">
        <f t="shared" si="193"/>
        <v>0.08450882935854236</v>
      </c>
      <c r="M1121" s="1"/>
    </row>
    <row r="1122" spans="1:12" ht="12.75">
      <c r="A1122" s="1" t="s">
        <v>11</v>
      </c>
      <c r="B1122" s="2">
        <v>288695</v>
      </c>
      <c r="C1122" s="2">
        <v>91373</v>
      </c>
      <c r="D1122" s="2">
        <v>87125</v>
      </c>
      <c r="E1122" s="2">
        <v>543823</v>
      </c>
      <c r="F1122" s="2">
        <v>23582</v>
      </c>
      <c r="G1122" s="2">
        <v>393386</v>
      </c>
      <c r="H1122" s="2">
        <v>372984</v>
      </c>
      <c r="I1122" s="2">
        <v>167083</v>
      </c>
      <c r="J1122" s="2">
        <v>394847</v>
      </c>
      <c r="K1122" s="2">
        <f t="shared" si="192"/>
        <v>2362898</v>
      </c>
      <c r="L1122" s="3">
        <f t="shared" si="193"/>
        <v>0.0827304162559436</v>
      </c>
    </row>
    <row r="1123" spans="1:12" ht="12.75">
      <c r="A1123" s="1" t="s">
        <v>0</v>
      </c>
      <c r="B1123" s="2">
        <v>333324</v>
      </c>
      <c r="C1123" s="2">
        <v>103744</v>
      </c>
      <c r="D1123" s="2">
        <v>91955</v>
      </c>
      <c r="E1123" s="2">
        <v>497610</v>
      </c>
      <c r="F1123" s="2">
        <v>20792</v>
      </c>
      <c r="G1123" s="2">
        <v>426157</v>
      </c>
      <c r="H1123" s="2">
        <v>390783</v>
      </c>
      <c r="I1123" s="2">
        <v>176057</v>
      </c>
      <c r="J1123" s="2">
        <v>408381</v>
      </c>
      <c r="K1123" s="2">
        <f t="shared" si="192"/>
        <v>2448803</v>
      </c>
      <c r="L1123" s="3">
        <f t="shared" si="193"/>
        <v>0.08573814507388954</v>
      </c>
    </row>
    <row r="1124" spans="1:12" ht="12.75">
      <c r="A1124" s="1" t="s">
        <v>18</v>
      </c>
      <c r="B1124" s="2">
        <v>383893</v>
      </c>
      <c r="C1124" s="2">
        <v>124147</v>
      </c>
      <c r="D1124" s="2">
        <v>89353</v>
      </c>
      <c r="E1124" s="2">
        <v>472459</v>
      </c>
      <c r="F1124" s="2">
        <v>20704</v>
      </c>
      <c r="G1124" s="2">
        <v>507838</v>
      </c>
      <c r="H1124" s="2">
        <v>435929</v>
      </c>
      <c r="I1124" s="2">
        <v>215898</v>
      </c>
      <c r="J1124" s="2">
        <v>383485</v>
      </c>
      <c r="K1124" s="2">
        <f t="shared" si="192"/>
        <v>2633706</v>
      </c>
      <c r="L1124" s="3">
        <f t="shared" si="193"/>
        <v>0.09221201832486048</v>
      </c>
    </row>
    <row r="1125" spans="1:12" ht="12.75">
      <c r="A1125" s="1" t="s">
        <v>19</v>
      </c>
      <c r="B1125" s="2">
        <v>330417</v>
      </c>
      <c r="C1125" s="2">
        <v>110658</v>
      </c>
      <c r="D1125" s="2">
        <v>81831</v>
      </c>
      <c r="E1125" s="2">
        <v>568091</v>
      </c>
      <c r="F1125" s="2">
        <v>20621</v>
      </c>
      <c r="G1125" s="2">
        <v>419044</v>
      </c>
      <c r="H1125" s="2">
        <v>395605</v>
      </c>
      <c r="I1125" s="2">
        <v>179835</v>
      </c>
      <c r="J1125" s="2">
        <v>380880</v>
      </c>
      <c r="K1125" s="2">
        <f t="shared" si="192"/>
        <v>2486982</v>
      </c>
      <c r="L1125" s="3">
        <f t="shared" si="193"/>
        <v>0.08707487842515382</v>
      </c>
    </row>
    <row r="1126" spans="1:12" ht="12.75">
      <c r="A1126" s="1" t="s">
        <v>20</v>
      </c>
      <c r="B1126" s="2">
        <v>368491</v>
      </c>
      <c r="C1126" s="2">
        <v>116421</v>
      </c>
      <c r="D1126" s="2">
        <v>80247</v>
      </c>
      <c r="E1126" s="2">
        <v>477340</v>
      </c>
      <c r="F1126" s="2">
        <v>22122</v>
      </c>
      <c r="G1126" s="2">
        <v>461560</v>
      </c>
      <c r="H1126" s="2">
        <v>422031</v>
      </c>
      <c r="I1126" s="2">
        <v>199754</v>
      </c>
      <c r="J1126" s="2">
        <v>371099</v>
      </c>
      <c r="K1126" s="2">
        <f t="shared" si="192"/>
        <v>2519065</v>
      </c>
      <c r="L1126" s="3">
        <f t="shared" si="193"/>
        <v>0.08819817699527384</v>
      </c>
    </row>
    <row r="1127" spans="1:12" ht="12.75">
      <c r="A1127" s="1" t="s">
        <v>21</v>
      </c>
      <c r="B1127" s="2">
        <v>332202</v>
      </c>
      <c r="C1127" s="2">
        <v>97872</v>
      </c>
      <c r="D1127" s="2">
        <v>87788</v>
      </c>
      <c r="E1127" s="2">
        <v>573312</v>
      </c>
      <c r="F1127" s="2">
        <v>21819</v>
      </c>
      <c r="G1127" s="2">
        <v>414326</v>
      </c>
      <c r="H1127" s="2">
        <v>332202</v>
      </c>
      <c r="I1127" s="2">
        <v>179542</v>
      </c>
      <c r="J1127" s="2">
        <v>390573</v>
      </c>
      <c r="K1127" s="2">
        <f t="shared" si="192"/>
        <v>2429636</v>
      </c>
      <c r="L1127" s="3">
        <f t="shared" si="193"/>
        <v>0.08506706494754566</v>
      </c>
    </row>
    <row r="1128" spans="1:12" ht="12.75">
      <c r="A1128" s="1" t="s">
        <v>24</v>
      </c>
      <c r="B1128" s="2">
        <f aca="true" t="shared" si="194" ref="B1128:L1128">SUM(B1116:B1127)</f>
        <v>3792936</v>
      </c>
      <c r="C1128" s="2">
        <f t="shared" si="194"/>
        <v>1192256</v>
      </c>
      <c r="D1128" s="2">
        <f t="shared" si="194"/>
        <v>1024053</v>
      </c>
      <c r="E1128" s="2">
        <f t="shared" si="194"/>
        <v>5927630</v>
      </c>
      <c r="F1128" s="2">
        <f t="shared" si="194"/>
        <v>258757</v>
      </c>
      <c r="G1128" s="2">
        <f t="shared" si="194"/>
        <v>4976018</v>
      </c>
      <c r="H1128" s="2">
        <f t="shared" si="194"/>
        <v>4578399</v>
      </c>
      <c r="I1128" s="2">
        <f t="shared" si="194"/>
        <v>2125559</v>
      </c>
      <c r="J1128" s="2">
        <f t="shared" si="194"/>
        <v>4685810</v>
      </c>
      <c r="K1128" s="2">
        <f t="shared" si="194"/>
        <v>28561418</v>
      </c>
      <c r="L1128" s="17">
        <f t="shared" si="194"/>
        <v>1</v>
      </c>
    </row>
    <row r="1129" spans="1:12" ht="12.75">
      <c r="A1129" s="1" t="s">
        <v>25</v>
      </c>
      <c r="B1129" s="4">
        <f>(B1128/$K1128)</f>
        <v>0.13279928888684728</v>
      </c>
      <c r="C1129" s="4">
        <f aca="true" t="shared" si="195" ref="C1129:J1129">(C1128/$K$1128)</f>
        <v>0.04174358570012175</v>
      </c>
      <c r="D1129" s="4">
        <f t="shared" si="195"/>
        <v>0.03585441731219367</v>
      </c>
      <c r="E1129" s="4">
        <f t="shared" si="195"/>
        <v>0.20753976570771102</v>
      </c>
      <c r="F1129" s="4">
        <f t="shared" si="195"/>
        <v>0.009059669236310327</v>
      </c>
      <c r="G1129" s="4">
        <f t="shared" si="195"/>
        <v>0.17422167204723518</v>
      </c>
      <c r="H1129" s="4">
        <f t="shared" si="195"/>
        <v>0.16030012935632257</v>
      </c>
      <c r="I1129" s="4">
        <f t="shared" si="195"/>
        <v>0.07442063975955256</v>
      </c>
      <c r="J1129" s="4">
        <f t="shared" si="195"/>
        <v>0.16406083199370564</v>
      </c>
      <c r="K1129" s="2"/>
      <c r="L1129" s="4">
        <f>SUM(B1129:K1129)</f>
        <v>1</v>
      </c>
    </row>
    <row r="1130" spans="1:12" ht="12.75">
      <c r="A1130" s="1" t="s">
        <v>137</v>
      </c>
      <c r="B1130" s="2">
        <f aca="true" t="shared" si="196" ref="B1130:L1130">SUM(B1116:B1127)</f>
        <v>3792936</v>
      </c>
      <c r="C1130" s="2">
        <f t="shared" si="196"/>
        <v>1192256</v>
      </c>
      <c r="D1130" s="2">
        <f t="shared" si="196"/>
        <v>1024053</v>
      </c>
      <c r="E1130" s="2">
        <f t="shared" si="196"/>
        <v>5927630</v>
      </c>
      <c r="F1130" s="2">
        <f t="shared" si="196"/>
        <v>258757</v>
      </c>
      <c r="G1130" s="2">
        <f t="shared" si="196"/>
        <v>4976018</v>
      </c>
      <c r="H1130" s="2">
        <f t="shared" si="196"/>
        <v>4578399</v>
      </c>
      <c r="I1130" s="2">
        <f t="shared" si="196"/>
        <v>2125559</v>
      </c>
      <c r="J1130" s="2">
        <f t="shared" si="196"/>
        <v>4685810</v>
      </c>
      <c r="K1130" s="2">
        <f t="shared" si="196"/>
        <v>28561418</v>
      </c>
      <c r="L1130" s="4">
        <f t="shared" si="196"/>
        <v>1</v>
      </c>
    </row>
    <row r="1131" spans="1:12" ht="12.75">
      <c r="A1131" s="1"/>
      <c r="B1131" s="21">
        <f aca="true" t="shared" si="197" ref="B1131:J1131">(B1130/$K1130)</f>
        <v>0.13279928888684728</v>
      </c>
      <c r="C1131" s="4">
        <f t="shared" si="197"/>
        <v>0.04174358570012175</v>
      </c>
      <c r="D1131" s="4">
        <f t="shared" si="197"/>
        <v>0.03585441731219367</v>
      </c>
      <c r="E1131" s="4">
        <f t="shared" si="197"/>
        <v>0.20753976570771102</v>
      </c>
      <c r="F1131" s="4">
        <f t="shared" si="197"/>
        <v>0.009059669236310327</v>
      </c>
      <c r="G1131" s="4">
        <f t="shared" si="197"/>
        <v>0.17422167204723518</v>
      </c>
      <c r="H1131" s="4">
        <f t="shared" si="197"/>
        <v>0.16030012935632257</v>
      </c>
      <c r="I1131" s="4">
        <f t="shared" si="197"/>
        <v>0.07442063975955256</v>
      </c>
      <c r="J1131" s="4">
        <f t="shared" si="197"/>
        <v>0.16406083199370564</v>
      </c>
      <c r="K1131" s="4"/>
      <c r="L1131" s="4">
        <f>(K1130/$K1130)</f>
        <v>1</v>
      </c>
    </row>
    <row r="1132" ht="12.75">
      <c r="A1132" s="1" t="s">
        <v>23</v>
      </c>
    </row>
    <row r="1134" spans="1:12" ht="12.75">
      <c r="A1134" s="26" t="s">
        <v>134</v>
      </c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</row>
    <row r="1135" spans="1:12" ht="12.75">
      <c r="A1135" s="26" t="s">
        <v>22</v>
      </c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</row>
    <row r="1136" spans="1:12" ht="12.75">
      <c r="A1136" s="1"/>
      <c r="B1136" s="1" t="s">
        <v>13</v>
      </c>
      <c r="C1136" s="1"/>
      <c r="D1136" s="1"/>
      <c r="E1136" s="1"/>
      <c r="F1136" s="1"/>
      <c r="G1136" s="1"/>
      <c r="H1136" s="1"/>
      <c r="I1136" s="1" t="s">
        <v>5</v>
      </c>
      <c r="J1136" s="1"/>
      <c r="K1136" s="1"/>
      <c r="L1136" s="1"/>
    </row>
    <row r="1137" spans="1:12" ht="12.75">
      <c r="A1137" s="1"/>
      <c r="B1137" s="1" t="s">
        <v>1</v>
      </c>
      <c r="C1137" s="1" t="s">
        <v>2</v>
      </c>
      <c r="D1137" s="1" t="s">
        <v>4</v>
      </c>
      <c r="E1137" s="1" t="s">
        <v>6</v>
      </c>
      <c r="F1137" s="1" t="s">
        <v>7</v>
      </c>
      <c r="G1137" s="1" t="s">
        <v>9</v>
      </c>
      <c r="H1137" s="1" t="s">
        <v>1</v>
      </c>
      <c r="I1137" s="1" t="s">
        <v>2</v>
      </c>
      <c r="J1137" s="1" t="s">
        <v>26</v>
      </c>
      <c r="K1137" s="1" t="s">
        <v>24</v>
      </c>
      <c r="L1137" s="1" t="s">
        <v>25</v>
      </c>
    </row>
    <row r="1138" spans="1:12" ht="12.75">
      <c r="A1138" s="1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3"/>
    </row>
    <row r="1139" spans="1:12" ht="12.75">
      <c r="A1139" s="1" t="s">
        <v>21</v>
      </c>
      <c r="B1139" s="2">
        <v>295636</v>
      </c>
      <c r="C1139" s="2">
        <v>83008</v>
      </c>
      <c r="D1139" s="2">
        <v>88985</v>
      </c>
      <c r="E1139" s="2">
        <v>485917</v>
      </c>
      <c r="F1139" s="2">
        <v>31336</v>
      </c>
      <c r="G1139" s="2">
        <v>377059</v>
      </c>
      <c r="H1139" s="2">
        <v>366353</v>
      </c>
      <c r="I1139" s="2">
        <v>165183</v>
      </c>
      <c r="J1139" s="2">
        <v>356685</v>
      </c>
      <c r="K1139" s="2">
        <v>2250162</v>
      </c>
      <c r="L1139" s="3">
        <f>K1139/$K$1151</f>
        <v>0.07928146148128543</v>
      </c>
    </row>
    <row r="1140" spans="1:12" ht="12.75">
      <c r="A1140" s="1" t="s">
        <v>17</v>
      </c>
      <c r="B1140" s="2">
        <v>261753</v>
      </c>
      <c r="C1140" s="2">
        <v>83264</v>
      </c>
      <c r="D1140" s="2">
        <v>88443</v>
      </c>
      <c r="E1140" s="2">
        <v>455619</v>
      </c>
      <c r="F1140" s="2">
        <v>18101</v>
      </c>
      <c r="G1140" s="2">
        <v>355936</v>
      </c>
      <c r="H1140" s="2">
        <v>342189</v>
      </c>
      <c r="I1140" s="2">
        <v>159632</v>
      </c>
      <c r="J1140" s="2">
        <v>381978</v>
      </c>
      <c r="K1140" s="2">
        <f aca="true" t="shared" si="198" ref="K1140:K1150">SUM(B1140:J1140)</f>
        <v>2146915</v>
      </c>
      <c r="L1140" s="3">
        <f>K1140/$K$1151</f>
        <v>0.07564369093251681</v>
      </c>
    </row>
    <row r="1141" spans="1:12" ht="12.75">
      <c r="A1141" s="1" t="s">
        <v>15</v>
      </c>
      <c r="B1141" s="2">
        <v>268466</v>
      </c>
      <c r="C1141" s="2">
        <v>83700</v>
      </c>
      <c r="D1141" s="2">
        <v>89893</v>
      </c>
      <c r="E1141" s="2">
        <v>458237</v>
      </c>
      <c r="F1141" s="2">
        <v>26834</v>
      </c>
      <c r="G1141" s="2">
        <v>364599</v>
      </c>
      <c r="H1141" s="2">
        <v>348194</v>
      </c>
      <c r="I1141" s="2">
        <v>151249</v>
      </c>
      <c r="J1141" s="2">
        <v>381846</v>
      </c>
      <c r="K1141" s="2">
        <f t="shared" si="198"/>
        <v>2173018</v>
      </c>
      <c r="L1141" s="3">
        <f>K1141/$K$1151</f>
        <v>0.07656339537559513</v>
      </c>
    </row>
    <row r="1142" spans="1:12" ht="12.75">
      <c r="A1142" s="1" t="s">
        <v>16</v>
      </c>
      <c r="B1142" s="2">
        <v>249554</v>
      </c>
      <c r="C1142" s="2">
        <v>78620</v>
      </c>
      <c r="D1142" s="2">
        <v>87848</v>
      </c>
      <c r="E1142" s="2">
        <v>455147</v>
      </c>
      <c r="F1142" s="2">
        <v>21025</v>
      </c>
      <c r="G1142" s="2">
        <v>348864</v>
      </c>
      <c r="H1142" s="2">
        <v>340064</v>
      </c>
      <c r="I1142" s="2">
        <v>154434</v>
      </c>
      <c r="J1142" s="2">
        <v>400353</v>
      </c>
      <c r="K1142" s="2">
        <f t="shared" si="198"/>
        <v>2135909</v>
      </c>
      <c r="L1142" s="3">
        <f>K1142/$K$1196</f>
        <v>0.07629242589675281</v>
      </c>
    </row>
    <row r="1143" spans="1:12" ht="12.75">
      <c r="A1143" s="1" t="s">
        <v>14</v>
      </c>
      <c r="B1143" s="2">
        <v>333033</v>
      </c>
      <c r="C1143" s="2">
        <v>104804</v>
      </c>
      <c r="D1143" s="2">
        <v>77665</v>
      </c>
      <c r="E1143" s="2">
        <v>417350</v>
      </c>
      <c r="F1143" s="2">
        <v>20406</v>
      </c>
      <c r="G1143" s="2">
        <v>447171</v>
      </c>
      <c r="H1143" s="2">
        <v>418196</v>
      </c>
      <c r="I1143" s="2">
        <v>189228</v>
      </c>
      <c r="J1143" s="2">
        <v>389169</v>
      </c>
      <c r="K1143" s="2">
        <f t="shared" si="198"/>
        <v>2397022</v>
      </c>
      <c r="L1143" s="3">
        <f>K1143/$K$1151</f>
        <v>0.084455878004692</v>
      </c>
    </row>
    <row r="1144" spans="1:12" ht="12.75">
      <c r="A1144" s="1" t="s">
        <v>12</v>
      </c>
      <c r="B1144" s="2">
        <v>322693</v>
      </c>
      <c r="C1144" s="2">
        <v>97370</v>
      </c>
      <c r="D1144" s="2">
        <v>76871</v>
      </c>
      <c r="E1144" s="2">
        <v>570584</v>
      </c>
      <c r="F1144" s="2">
        <v>20061</v>
      </c>
      <c r="G1144" s="2">
        <v>391013</v>
      </c>
      <c r="H1144" s="2">
        <v>368897</v>
      </c>
      <c r="I1144" s="2">
        <v>166133</v>
      </c>
      <c r="J1144" s="2">
        <v>400150</v>
      </c>
      <c r="K1144" s="2">
        <f t="shared" si="198"/>
        <v>2413772</v>
      </c>
      <c r="L1144" s="3">
        <f>K1144/$K$1196</f>
        <v>0.08621740038627901</v>
      </c>
    </row>
    <row r="1145" spans="1:12" ht="12.75">
      <c r="A1145" s="1" t="s">
        <v>10</v>
      </c>
      <c r="B1145" s="2">
        <v>320415</v>
      </c>
      <c r="C1145" s="2">
        <v>100283</v>
      </c>
      <c r="D1145" s="2">
        <v>85034</v>
      </c>
      <c r="E1145" s="2">
        <v>438058</v>
      </c>
      <c r="F1145" s="2">
        <v>22690</v>
      </c>
      <c r="G1145" s="2">
        <v>446124</v>
      </c>
      <c r="H1145" s="2">
        <v>411325</v>
      </c>
      <c r="I1145" s="2">
        <v>186714</v>
      </c>
      <c r="J1145" s="2">
        <v>403049</v>
      </c>
      <c r="K1145" s="2">
        <f t="shared" si="198"/>
        <v>2413692</v>
      </c>
      <c r="L1145" s="3">
        <f>K1145/$K$1151</f>
        <v>0.08504322325489755</v>
      </c>
    </row>
    <row r="1146" spans="1:12" ht="12.75">
      <c r="A1146" s="1" t="s">
        <v>11</v>
      </c>
      <c r="B1146" s="2">
        <v>288695</v>
      </c>
      <c r="C1146" s="2">
        <v>91373</v>
      </c>
      <c r="D1146" s="2">
        <v>87125</v>
      </c>
      <c r="E1146" s="2">
        <v>543823</v>
      </c>
      <c r="F1146" s="2">
        <v>23582</v>
      </c>
      <c r="G1146" s="2">
        <v>393386</v>
      </c>
      <c r="H1146" s="2">
        <v>372984</v>
      </c>
      <c r="I1146" s="2">
        <v>167083</v>
      </c>
      <c r="J1146" s="2">
        <v>394847</v>
      </c>
      <c r="K1146" s="2">
        <f t="shared" si="198"/>
        <v>2362898</v>
      </c>
      <c r="L1146" s="3">
        <f>K1146/$K$1151</f>
        <v>0.0832535643083504</v>
      </c>
    </row>
    <row r="1147" spans="1:12" ht="12.75">
      <c r="A1147" s="1" t="s">
        <v>0</v>
      </c>
      <c r="B1147" s="2">
        <v>333324</v>
      </c>
      <c r="C1147" s="2">
        <v>103744</v>
      </c>
      <c r="D1147" s="2">
        <v>91955</v>
      </c>
      <c r="E1147" s="2">
        <v>497610</v>
      </c>
      <c r="F1147" s="2">
        <v>20792</v>
      </c>
      <c r="G1147" s="2">
        <v>426157</v>
      </c>
      <c r="H1147" s="2">
        <v>390783</v>
      </c>
      <c r="I1147" s="2">
        <v>176057</v>
      </c>
      <c r="J1147" s="2">
        <v>408381</v>
      </c>
      <c r="K1147" s="2">
        <f t="shared" si="198"/>
        <v>2448803</v>
      </c>
      <c r="L1147" s="3">
        <f>K1147/$K$1151</f>
        <v>0.08628031258183019</v>
      </c>
    </row>
    <row r="1148" spans="1:12" ht="12.75">
      <c r="A1148" s="1" t="s">
        <v>18</v>
      </c>
      <c r="B1148" s="2">
        <v>383893</v>
      </c>
      <c r="C1148" s="2">
        <v>124147</v>
      </c>
      <c r="D1148" s="2">
        <v>89353</v>
      </c>
      <c r="E1148" s="2">
        <v>472459</v>
      </c>
      <c r="F1148" s="2">
        <v>20704</v>
      </c>
      <c r="G1148" s="2">
        <v>507838</v>
      </c>
      <c r="H1148" s="2">
        <v>435929</v>
      </c>
      <c r="I1148" s="2">
        <v>215898</v>
      </c>
      <c r="J1148" s="2">
        <v>383485</v>
      </c>
      <c r="K1148" s="2">
        <f t="shared" si="198"/>
        <v>2633706</v>
      </c>
      <c r="L1148" s="3">
        <f>K1148/$K$1151</f>
        <v>0.09279512354756249</v>
      </c>
    </row>
    <row r="1149" spans="1:12" ht="12.75">
      <c r="A1149" s="1" t="s">
        <v>19</v>
      </c>
      <c r="B1149" s="2">
        <v>330417</v>
      </c>
      <c r="C1149" s="2">
        <v>110658</v>
      </c>
      <c r="D1149" s="2">
        <v>81831</v>
      </c>
      <c r="E1149" s="2">
        <v>568091</v>
      </c>
      <c r="F1149" s="2">
        <v>20621</v>
      </c>
      <c r="G1149" s="2">
        <v>419044</v>
      </c>
      <c r="H1149" s="2">
        <v>395605</v>
      </c>
      <c r="I1149" s="2">
        <v>179835</v>
      </c>
      <c r="J1149" s="2">
        <v>380880</v>
      </c>
      <c r="K1149" s="2">
        <f t="shared" si="198"/>
        <v>2486982</v>
      </c>
      <c r="L1149" s="3">
        <f>K1149/$K$1196</f>
        <v>0.08883238468565753</v>
      </c>
    </row>
    <row r="1150" spans="1:12" ht="12.75">
      <c r="A1150" s="1" t="s">
        <v>20</v>
      </c>
      <c r="B1150" s="2">
        <v>368491</v>
      </c>
      <c r="C1150" s="2">
        <v>116421</v>
      </c>
      <c r="D1150" s="2">
        <v>80247</v>
      </c>
      <c r="E1150" s="2">
        <v>477340</v>
      </c>
      <c r="F1150" s="2">
        <v>22122</v>
      </c>
      <c r="G1150" s="2">
        <v>461560</v>
      </c>
      <c r="H1150" s="2">
        <v>422031</v>
      </c>
      <c r="I1150" s="2">
        <v>199754</v>
      </c>
      <c r="J1150" s="2">
        <v>371099</v>
      </c>
      <c r="K1150" s="2">
        <f t="shared" si="198"/>
        <v>2519065</v>
      </c>
      <c r="L1150" s="3">
        <f>K1150/$K$1196</f>
        <v>0.08997835574530731</v>
      </c>
    </row>
    <row r="1151" spans="1:12" ht="12.75">
      <c r="A1151" s="1" t="s">
        <v>24</v>
      </c>
      <c r="B1151" s="2">
        <f aca="true" t="shared" si="199" ref="B1151:L1151">SUM(B1139:B1150)</f>
        <v>3756370</v>
      </c>
      <c r="C1151" s="2">
        <f t="shared" si="199"/>
        <v>1177392</v>
      </c>
      <c r="D1151" s="2">
        <f t="shared" si="199"/>
        <v>1025250</v>
      </c>
      <c r="E1151" s="2">
        <f t="shared" si="199"/>
        <v>5840235</v>
      </c>
      <c r="F1151" s="2">
        <f t="shared" si="199"/>
        <v>268274</v>
      </c>
      <c r="G1151" s="2">
        <f t="shared" si="199"/>
        <v>4938751</v>
      </c>
      <c r="H1151" s="2">
        <f t="shared" si="199"/>
        <v>4612550</v>
      </c>
      <c r="I1151" s="2">
        <f t="shared" si="199"/>
        <v>2111200</v>
      </c>
      <c r="J1151" s="2">
        <f t="shared" si="199"/>
        <v>4651922</v>
      </c>
      <c r="K1151" s="2">
        <f t="shared" si="199"/>
        <v>28381944</v>
      </c>
      <c r="L1151" s="17">
        <f t="shared" si="199"/>
        <v>1.0046372162007267</v>
      </c>
    </row>
    <row r="1152" spans="1:12" ht="12.75">
      <c r="A1152" s="1" t="s">
        <v>25</v>
      </c>
      <c r="B1152" s="4">
        <f>(B1151/$K1151)</f>
        <v>0.13235069451197565</v>
      </c>
      <c r="C1152" s="4">
        <f>(C1151/K$1151)</f>
        <v>0.04148383916196861</v>
      </c>
      <c r="D1152" s="4">
        <f>(D1151/K$1151)</f>
        <v>0.036123318402714065</v>
      </c>
      <c r="E1152" s="4">
        <f aca="true" t="shared" si="200" ref="E1152:J1152">(E1151/$K1151)</f>
        <v>0.20577290265952183</v>
      </c>
      <c r="F1152" s="4">
        <f t="shared" si="200"/>
        <v>0.009452277123793916</v>
      </c>
      <c r="G1152" s="4">
        <f t="shared" si="200"/>
        <v>0.17401031444498657</v>
      </c>
      <c r="H1152" s="4">
        <f t="shared" si="200"/>
        <v>0.16251705661881372</v>
      </c>
      <c r="I1152" s="4">
        <f t="shared" si="200"/>
        <v>0.07438532046994385</v>
      </c>
      <c r="J1152" s="4">
        <f t="shared" si="200"/>
        <v>0.1639042766062818</v>
      </c>
      <c r="K1152" s="2"/>
      <c r="L1152" s="4">
        <f>SUM(B1152:K1152)</f>
        <v>1</v>
      </c>
    </row>
    <row r="1153" spans="1:12" ht="12.75">
      <c r="A1153" s="1"/>
      <c r="B1153" s="4"/>
      <c r="C1153" s="4"/>
      <c r="D1153" s="4"/>
      <c r="E1153" s="4"/>
      <c r="F1153" s="4"/>
      <c r="G1153" s="4"/>
      <c r="H1153" s="4"/>
      <c r="I1153" s="4"/>
      <c r="J1153" s="4"/>
      <c r="K1153" s="2"/>
      <c r="L1153" s="4"/>
    </row>
    <row r="1154" ht="12.75">
      <c r="A1154" t="s">
        <v>23</v>
      </c>
    </row>
    <row r="1156" spans="1:12" ht="12.75">
      <c r="A1156" s="26" t="s">
        <v>133</v>
      </c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</row>
    <row r="1157" spans="1:12" ht="12.75">
      <c r="A1157" s="26" t="s">
        <v>22</v>
      </c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</row>
    <row r="1158" spans="1:12" ht="12.75">
      <c r="A1158" s="1"/>
      <c r="B1158" s="1" t="s">
        <v>13</v>
      </c>
      <c r="C1158" s="1"/>
      <c r="D1158" s="1"/>
      <c r="E1158" s="1"/>
      <c r="F1158" s="1"/>
      <c r="G1158" s="1"/>
      <c r="H1158" s="1"/>
      <c r="I1158" s="1" t="s">
        <v>5</v>
      </c>
      <c r="J1158" s="1"/>
      <c r="K1158" s="1"/>
      <c r="L1158" s="1"/>
    </row>
    <row r="1159" spans="1:12" ht="12.75">
      <c r="A1159" s="1"/>
      <c r="B1159" s="1" t="s">
        <v>1</v>
      </c>
      <c r="C1159" s="1" t="s">
        <v>2</v>
      </c>
      <c r="D1159" s="1" t="s">
        <v>4</v>
      </c>
      <c r="E1159" s="1" t="s">
        <v>6</v>
      </c>
      <c r="F1159" s="1" t="s">
        <v>7</v>
      </c>
      <c r="G1159" s="1" t="s">
        <v>9</v>
      </c>
      <c r="H1159" s="1" t="s">
        <v>1</v>
      </c>
      <c r="I1159" s="1" t="s">
        <v>2</v>
      </c>
      <c r="J1159" s="1" t="s">
        <v>26</v>
      </c>
      <c r="K1159" s="1" t="s">
        <v>24</v>
      </c>
      <c r="L1159" s="1" t="s">
        <v>25</v>
      </c>
    </row>
    <row r="1160" spans="1:12" ht="12.75">
      <c r="A1160" s="1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3"/>
    </row>
    <row r="1161" spans="1:12" ht="12.75">
      <c r="A1161" s="1" t="s">
        <v>20</v>
      </c>
      <c r="B1161" s="2">
        <v>284066</v>
      </c>
      <c r="C1161" s="2">
        <v>97452</v>
      </c>
      <c r="D1161" s="2">
        <v>74777</v>
      </c>
      <c r="E1161" s="2">
        <v>489491</v>
      </c>
      <c r="F1161" s="2">
        <v>22799</v>
      </c>
      <c r="G1161" s="2">
        <v>387946</v>
      </c>
      <c r="H1161" s="2">
        <v>370265</v>
      </c>
      <c r="I1161" s="2">
        <v>168691</v>
      </c>
      <c r="J1161" s="2">
        <v>348320</v>
      </c>
      <c r="K1161" s="2">
        <f>SUM(B1161:J1161)</f>
        <v>2243807</v>
      </c>
      <c r="L1161" s="3">
        <f aca="true" t="shared" si="201" ref="L1161:L1172">K1161/$K$1196</f>
        <v>0.08014642911945931</v>
      </c>
    </row>
    <row r="1162" spans="1:12" ht="12.75">
      <c r="A1162" s="1" t="s">
        <v>21</v>
      </c>
      <c r="B1162" s="2">
        <v>295636</v>
      </c>
      <c r="C1162" s="2">
        <v>83008</v>
      </c>
      <c r="D1162" s="2">
        <v>88985</v>
      </c>
      <c r="E1162" s="2">
        <v>485917</v>
      </c>
      <c r="F1162" s="2">
        <v>31336</v>
      </c>
      <c r="G1162" s="2">
        <v>377059</v>
      </c>
      <c r="H1162" s="2">
        <v>366353</v>
      </c>
      <c r="I1162" s="2">
        <v>165183</v>
      </c>
      <c r="J1162" s="2">
        <v>356685</v>
      </c>
      <c r="K1162" s="2">
        <v>2250162</v>
      </c>
      <c r="L1162" s="3">
        <f t="shared" si="201"/>
        <v>0.08037342304409462</v>
      </c>
    </row>
    <row r="1163" spans="1:12" ht="12.75">
      <c r="A1163" s="1" t="s">
        <v>17</v>
      </c>
      <c r="B1163" s="2">
        <v>261753</v>
      </c>
      <c r="C1163" s="2">
        <v>83264</v>
      </c>
      <c r="D1163" s="2">
        <v>88443</v>
      </c>
      <c r="E1163" s="2">
        <v>455619</v>
      </c>
      <c r="F1163" s="2">
        <v>18101</v>
      </c>
      <c r="G1163" s="2">
        <v>355936</v>
      </c>
      <c r="H1163" s="2">
        <v>342189</v>
      </c>
      <c r="I1163" s="2">
        <v>159632</v>
      </c>
      <c r="J1163" s="2">
        <v>381978</v>
      </c>
      <c r="K1163" s="2">
        <f aca="true" t="shared" si="202" ref="K1163:K1172">SUM(B1163:J1163)</f>
        <v>2146915</v>
      </c>
      <c r="L1163" s="3">
        <f t="shared" si="201"/>
        <v>0.0766855486559245</v>
      </c>
    </row>
    <row r="1164" spans="1:12" ht="12.75">
      <c r="A1164" s="1" t="s">
        <v>15</v>
      </c>
      <c r="B1164" s="2">
        <v>268466</v>
      </c>
      <c r="C1164" s="2">
        <v>83700</v>
      </c>
      <c r="D1164" s="2">
        <v>89893</v>
      </c>
      <c r="E1164" s="2">
        <v>458237</v>
      </c>
      <c r="F1164" s="2">
        <v>26834</v>
      </c>
      <c r="G1164" s="2">
        <v>364599</v>
      </c>
      <c r="H1164" s="2">
        <v>348194</v>
      </c>
      <c r="I1164" s="2">
        <v>151249</v>
      </c>
      <c r="J1164" s="2">
        <v>381846</v>
      </c>
      <c r="K1164" s="2">
        <f t="shared" si="202"/>
        <v>2173018</v>
      </c>
      <c r="L1164" s="3">
        <f t="shared" si="201"/>
        <v>0.0776179203970347</v>
      </c>
    </row>
    <row r="1165" spans="1:12" ht="12.75">
      <c r="A1165" s="1" t="s">
        <v>16</v>
      </c>
      <c r="B1165" s="2">
        <v>249554</v>
      </c>
      <c r="C1165" s="2">
        <v>78620</v>
      </c>
      <c r="D1165" s="2">
        <v>87848</v>
      </c>
      <c r="E1165" s="2">
        <v>455147</v>
      </c>
      <c r="F1165" s="2">
        <v>21025</v>
      </c>
      <c r="G1165" s="2">
        <v>348864</v>
      </c>
      <c r="H1165" s="2">
        <v>340064</v>
      </c>
      <c r="I1165" s="2">
        <v>154434</v>
      </c>
      <c r="J1165" s="2">
        <v>400353</v>
      </c>
      <c r="K1165" s="2">
        <f t="shared" si="202"/>
        <v>2135909</v>
      </c>
      <c r="L1165" s="3">
        <f t="shared" si="201"/>
        <v>0.07629242589675281</v>
      </c>
    </row>
    <row r="1166" spans="1:12" ht="12.75">
      <c r="A1166" s="1" t="s">
        <v>14</v>
      </c>
      <c r="B1166" s="2">
        <v>333033</v>
      </c>
      <c r="C1166" s="2">
        <v>104804</v>
      </c>
      <c r="D1166" s="2">
        <v>77665</v>
      </c>
      <c r="E1166" s="2">
        <v>417350</v>
      </c>
      <c r="F1166" s="2">
        <v>20406</v>
      </c>
      <c r="G1166" s="2">
        <v>447171</v>
      </c>
      <c r="H1166" s="2">
        <v>418196</v>
      </c>
      <c r="I1166" s="2">
        <v>189228</v>
      </c>
      <c r="J1166" s="2">
        <v>389169</v>
      </c>
      <c r="K1166" s="2">
        <f t="shared" si="202"/>
        <v>2397022</v>
      </c>
      <c r="L1166" s="3">
        <f t="shared" si="201"/>
        <v>0.08561910798067061</v>
      </c>
    </row>
    <row r="1167" spans="1:12" ht="12.75">
      <c r="A1167" s="1" t="s">
        <v>12</v>
      </c>
      <c r="B1167" s="2">
        <v>322693</v>
      </c>
      <c r="C1167" s="2">
        <v>97370</v>
      </c>
      <c r="D1167" s="2">
        <v>76871</v>
      </c>
      <c r="E1167" s="2">
        <v>570584</v>
      </c>
      <c r="F1167" s="2">
        <v>20061</v>
      </c>
      <c r="G1167" s="2">
        <v>391013</v>
      </c>
      <c r="H1167" s="2">
        <v>368897</v>
      </c>
      <c r="I1167" s="2">
        <v>166133</v>
      </c>
      <c r="J1167" s="2">
        <v>400150</v>
      </c>
      <c r="K1167" s="2">
        <f t="shared" si="202"/>
        <v>2413772</v>
      </c>
      <c r="L1167" s="3">
        <f t="shared" si="201"/>
        <v>0.08621740038627901</v>
      </c>
    </row>
    <row r="1168" spans="1:12" ht="12.75">
      <c r="A1168" s="1" t="s">
        <v>10</v>
      </c>
      <c r="B1168" s="2">
        <v>320415</v>
      </c>
      <c r="C1168" s="2">
        <v>100283</v>
      </c>
      <c r="D1168" s="2">
        <v>85034</v>
      </c>
      <c r="E1168" s="2">
        <v>438058</v>
      </c>
      <c r="F1168" s="2">
        <v>22690</v>
      </c>
      <c r="G1168" s="2">
        <v>446124</v>
      </c>
      <c r="H1168" s="2">
        <v>411325</v>
      </c>
      <c r="I1168" s="2">
        <v>186714</v>
      </c>
      <c r="J1168" s="2">
        <v>403049</v>
      </c>
      <c r="K1168" s="2">
        <f t="shared" si="202"/>
        <v>2413692</v>
      </c>
      <c r="L1168" s="3">
        <f t="shared" si="201"/>
        <v>0.08621454287031192</v>
      </c>
    </row>
    <row r="1169" spans="1:12" ht="12.75">
      <c r="A1169" s="1" t="s">
        <v>11</v>
      </c>
      <c r="B1169" s="2">
        <v>288695</v>
      </c>
      <c r="C1169" s="2">
        <v>91373</v>
      </c>
      <c r="D1169" s="2">
        <v>87125</v>
      </c>
      <c r="E1169" s="2">
        <v>543823</v>
      </c>
      <c r="F1169" s="2">
        <v>23582</v>
      </c>
      <c r="G1169" s="2">
        <v>393386</v>
      </c>
      <c r="H1169" s="2">
        <v>372984</v>
      </c>
      <c r="I1169" s="2">
        <v>167083</v>
      </c>
      <c r="J1169" s="2">
        <v>394847</v>
      </c>
      <c r="K1169" s="2">
        <f t="shared" si="202"/>
        <v>2362898</v>
      </c>
      <c r="L1169" s="3">
        <f t="shared" si="201"/>
        <v>0.08440023454491058</v>
      </c>
    </row>
    <row r="1170" spans="1:12" ht="12.75">
      <c r="A1170" s="1" t="s">
        <v>0</v>
      </c>
      <c r="B1170" s="2">
        <v>333324</v>
      </c>
      <c r="C1170" s="2">
        <v>103744</v>
      </c>
      <c r="D1170" s="2">
        <v>91955</v>
      </c>
      <c r="E1170" s="2">
        <v>497610</v>
      </c>
      <c r="F1170" s="2">
        <v>20792</v>
      </c>
      <c r="G1170" s="2">
        <v>426157</v>
      </c>
      <c r="H1170" s="2">
        <v>390783</v>
      </c>
      <c r="I1170" s="2">
        <v>176057</v>
      </c>
      <c r="J1170" s="2">
        <v>408381</v>
      </c>
      <c r="K1170" s="2">
        <f t="shared" si="202"/>
        <v>2448803</v>
      </c>
      <c r="L1170" s="3">
        <f t="shared" si="201"/>
        <v>0.08746867090931587</v>
      </c>
    </row>
    <row r="1171" spans="1:12" ht="12.75">
      <c r="A1171" s="1" t="s">
        <v>18</v>
      </c>
      <c r="B1171" s="2">
        <v>383893</v>
      </c>
      <c r="C1171" s="2">
        <v>124147</v>
      </c>
      <c r="D1171" s="2">
        <v>89353</v>
      </c>
      <c r="E1171" s="2">
        <v>472459</v>
      </c>
      <c r="F1171" s="2">
        <v>20704</v>
      </c>
      <c r="G1171" s="2">
        <v>507838</v>
      </c>
      <c r="H1171" s="2">
        <v>435929</v>
      </c>
      <c r="I1171" s="2">
        <v>215898</v>
      </c>
      <c r="J1171" s="2">
        <v>383485</v>
      </c>
      <c r="K1171" s="2">
        <f t="shared" si="202"/>
        <v>2633706</v>
      </c>
      <c r="L1171" s="3">
        <f t="shared" si="201"/>
        <v>0.09407321184508949</v>
      </c>
    </row>
    <row r="1172" spans="1:12" ht="12.75">
      <c r="A1172" s="1" t="s">
        <v>19</v>
      </c>
      <c r="B1172" s="2">
        <v>330417</v>
      </c>
      <c r="C1172" s="2">
        <v>110658</v>
      </c>
      <c r="D1172" s="2">
        <v>81831</v>
      </c>
      <c r="E1172" s="2">
        <v>568091</v>
      </c>
      <c r="F1172" s="2">
        <v>20621</v>
      </c>
      <c r="G1172" s="2">
        <v>419044</v>
      </c>
      <c r="H1172" s="2">
        <v>395605</v>
      </c>
      <c r="I1172" s="2">
        <v>179835</v>
      </c>
      <c r="J1172" s="2">
        <v>380880</v>
      </c>
      <c r="K1172" s="2">
        <f t="shared" si="202"/>
        <v>2486982</v>
      </c>
      <c r="L1172" s="3">
        <f t="shared" si="201"/>
        <v>0.08883238468565753</v>
      </c>
    </row>
    <row r="1173" spans="1:12" ht="12.75">
      <c r="A1173" s="1" t="s">
        <v>24</v>
      </c>
      <c r="B1173" s="2">
        <f aca="true" t="shared" si="203" ref="B1173:L1173">SUM(B1161:B1172)</f>
        <v>3671945</v>
      </c>
      <c r="C1173" s="2">
        <f t="shared" si="203"/>
        <v>1158423</v>
      </c>
      <c r="D1173" s="2">
        <f t="shared" si="203"/>
        <v>1019780</v>
      </c>
      <c r="E1173" s="2">
        <f t="shared" si="203"/>
        <v>5852386</v>
      </c>
      <c r="F1173" s="2">
        <f t="shared" si="203"/>
        <v>268951</v>
      </c>
      <c r="G1173" s="2">
        <f t="shared" si="203"/>
        <v>4865137</v>
      </c>
      <c r="H1173" s="2">
        <f t="shared" si="203"/>
        <v>4560784</v>
      </c>
      <c r="I1173" s="2">
        <f t="shared" si="203"/>
        <v>2080137</v>
      </c>
      <c r="J1173" s="2">
        <f t="shared" si="203"/>
        <v>4629143</v>
      </c>
      <c r="K1173" s="2">
        <f t="shared" si="203"/>
        <v>28106686</v>
      </c>
      <c r="L1173" s="17">
        <f t="shared" si="203"/>
        <v>1.0039413003355009</v>
      </c>
    </row>
    <row r="1174" spans="1:12" ht="12.75">
      <c r="A1174" s="1" t="s">
        <v>25</v>
      </c>
      <c r="B1174" s="4">
        <f>(B1173/$K1173)</f>
        <v>0.13064311459558056</v>
      </c>
      <c r="C1174" s="4">
        <f aca="true" t="shared" si="204" ref="C1174:J1174">(C1173/$K$1173)</f>
        <v>0.0412152112134458</v>
      </c>
      <c r="D1174" s="4">
        <f t="shared" si="204"/>
        <v>0.0362824702990598</v>
      </c>
      <c r="E1174" s="4">
        <f t="shared" si="204"/>
        <v>0.2082204212905072</v>
      </c>
      <c r="F1174" s="4">
        <f t="shared" si="204"/>
        <v>0.009568933171274621</v>
      </c>
      <c r="G1174" s="4">
        <f t="shared" si="204"/>
        <v>0.1730953624344044</v>
      </c>
      <c r="H1174" s="4">
        <f t="shared" si="204"/>
        <v>0.1622668713059946</v>
      </c>
      <c r="I1174" s="4">
        <f t="shared" si="204"/>
        <v>0.07400861844758219</v>
      </c>
      <c r="J1174" s="4">
        <f t="shared" si="204"/>
        <v>0.16469899724215084</v>
      </c>
      <c r="K1174" s="2"/>
      <c r="L1174" s="4">
        <f>SUM(B1174:K1174)</f>
        <v>1</v>
      </c>
    </row>
    <row r="1175" spans="1:7" ht="12.75">
      <c r="A1175" s="1" t="s">
        <v>23</v>
      </c>
      <c r="G1175" s="18"/>
    </row>
    <row r="1179" spans="1:13" ht="12.75">
      <c r="A1179" s="26" t="s">
        <v>132</v>
      </c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</row>
    <row r="1180" spans="1:12" ht="12.75">
      <c r="A1180" s="26" t="s">
        <v>22</v>
      </c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</row>
    <row r="1181" spans="2:12" ht="12.75">
      <c r="B1181" s="1" t="s">
        <v>13</v>
      </c>
      <c r="C1181" s="1"/>
      <c r="D1181" s="1"/>
      <c r="E1181" s="1"/>
      <c r="F1181" s="1"/>
      <c r="G1181" s="1"/>
      <c r="H1181" s="1"/>
      <c r="I1181" s="1" t="s">
        <v>5</v>
      </c>
      <c r="J1181" s="1"/>
      <c r="K1181" s="1"/>
      <c r="L1181" s="1"/>
    </row>
    <row r="1182" spans="1:12" ht="12.75">
      <c r="A1182" s="1"/>
      <c r="B1182" s="1" t="s">
        <v>1</v>
      </c>
      <c r="C1182" s="1" t="s">
        <v>2</v>
      </c>
      <c r="D1182" s="1" t="s">
        <v>4</v>
      </c>
      <c r="E1182" s="1" t="s">
        <v>6</v>
      </c>
      <c r="F1182" s="1" t="s">
        <v>7</v>
      </c>
      <c r="G1182" s="1" t="s">
        <v>9</v>
      </c>
      <c r="H1182" s="1" t="s">
        <v>1</v>
      </c>
      <c r="I1182" s="1" t="s">
        <v>2</v>
      </c>
      <c r="J1182" s="1" t="s">
        <v>26</v>
      </c>
      <c r="K1182" s="1" t="s">
        <v>24</v>
      </c>
      <c r="L1182" s="1" t="s">
        <v>25</v>
      </c>
    </row>
    <row r="1183" spans="1:12" ht="12.75">
      <c r="A1183" s="1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3"/>
    </row>
    <row r="1184" spans="1:12" ht="12.75">
      <c r="A1184" s="1"/>
      <c r="B1184" s="2">
        <v>311799</v>
      </c>
      <c r="C1184" s="2">
        <v>99586</v>
      </c>
      <c r="D1184" s="2">
        <v>84267</v>
      </c>
      <c r="E1184" s="2">
        <v>537547</v>
      </c>
      <c r="F1184" s="2">
        <v>23599</v>
      </c>
      <c r="G1184" s="2">
        <v>420072</v>
      </c>
      <c r="H1184" s="2">
        <v>389438</v>
      </c>
      <c r="I1184" s="2">
        <v>178235</v>
      </c>
      <c r="J1184" s="2">
        <v>332097</v>
      </c>
      <c r="K1184" s="2">
        <f>SUM(B1184:J1184)</f>
        <v>2376640</v>
      </c>
      <c r="L1184" s="3">
        <f aca="true" t="shared" si="205" ref="L1184:L1195">K1184/$K$1196</f>
        <v>0.08489108435015658</v>
      </c>
    </row>
    <row r="1185" spans="1:12" ht="12.75">
      <c r="A1185" s="1" t="s">
        <v>120</v>
      </c>
      <c r="B1185" s="2">
        <v>284066</v>
      </c>
      <c r="C1185" s="2">
        <v>97452</v>
      </c>
      <c r="D1185" s="2">
        <v>74777</v>
      </c>
      <c r="E1185" s="2">
        <v>489491</v>
      </c>
      <c r="F1185" s="2">
        <v>22799</v>
      </c>
      <c r="G1185" s="2">
        <v>387946</v>
      </c>
      <c r="H1185" s="2">
        <v>370265</v>
      </c>
      <c r="I1185" s="2">
        <v>168691</v>
      </c>
      <c r="J1185" s="2">
        <v>348320</v>
      </c>
      <c r="K1185" s="2">
        <f>SUM(B1185:J1185)</f>
        <v>2243807</v>
      </c>
      <c r="L1185" s="3">
        <f t="shared" si="205"/>
        <v>0.08014642911945931</v>
      </c>
    </row>
    <row r="1186" spans="1:12" ht="12.75">
      <c r="A1186" s="1" t="s">
        <v>20</v>
      </c>
      <c r="B1186" s="2">
        <v>295636</v>
      </c>
      <c r="C1186" s="2">
        <v>83008</v>
      </c>
      <c r="D1186" s="2">
        <v>88985</v>
      </c>
      <c r="E1186" s="2">
        <v>485917</v>
      </c>
      <c r="F1186" s="2">
        <v>31336</v>
      </c>
      <c r="G1186" s="2">
        <v>377059</v>
      </c>
      <c r="H1186" s="2">
        <v>366353</v>
      </c>
      <c r="I1186" s="2">
        <v>165183</v>
      </c>
      <c r="J1186" s="2">
        <v>356685</v>
      </c>
      <c r="K1186" s="2">
        <v>2250162</v>
      </c>
      <c r="L1186" s="3">
        <f t="shared" si="205"/>
        <v>0.08037342304409462</v>
      </c>
    </row>
    <row r="1187" spans="1:12" ht="12.75">
      <c r="A1187" s="1" t="s">
        <v>21</v>
      </c>
      <c r="B1187" s="2">
        <v>261753</v>
      </c>
      <c r="C1187" s="2">
        <v>83264</v>
      </c>
      <c r="D1187" s="2">
        <v>88443</v>
      </c>
      <c r="E1187" s="2">
        <v>455619</v>
      </c>
      <c r="F1187" s="2">
        <v>18101</v>
      </c>
      <c r="G1187" s="2">
        <v>355936</v>
      </c>
      <c r="H1187" s="2">
        <v>342189</v>
      </c>
      <c r="I1187" s="2">
        <v>159632</v>
      </c>
      <c r="J1187" s="2">
        <v>381978</v>
      </c>
      <c r="K1187" s="2">
        <f aca="true" t="shared" si="206" ref="K1187:K1195">SUM(B1187:J1187)</f>
        <v>2146915</v>
      </c>
      <c r="L1187" s="3">
        <f t="shared" si="205"/>
        <v>0.0766855486559245</v>
      </c>
    </row>
    <row r="1188" spans="1:12" ht="12.75">
      <c r="A1188" s="1" t="s">
        <v>17</v>
      </c>
      <c r="B1188" s="2">
        <v>268466</v>
      </c>
      <c r="C1188" s="2">
        <v>83700</v>
      </c>
      <c r="D1188" s="2">
        <v>89893</v>
      </c>
      <c r="E1188" s="2">
        <v>458237</v>
      </c>
      <c r="F1188" s="2">
        <v>26834</v>
      </c>
      <c r="G1188" s="2">
        <v>364599</v>
      </c>
      <c r="H1188" s="2">
        <v>348194</v>
      </c>
      <c r="I1188" s="2">
        <v>151249</v>
      </c>
      <c r="J1188" s="2">
        <v>381846</v>
      </c>
      <c r="K1188" s="2">
        <f t="shared" si="206"/>
        <v>2173018</v>
      </c>
      <c r="L1188" s="3">
        <f t="shared" si="205"/>
        <v>0.0776179203970347</v>
      </c>
    </row>
    <row r="1189" spans="1:12" ht="12.75">
      <c r="A1189" s="1" t="s">
        <v>15</v>
      </c>
      <c r="B1189" s="2">
        <v>249554</v>
      </c>
      <c r="C1189" s="2">
        <v>78620</v>
      </c>
      <c r="D1189" s="2">
        <v>87848</v>
      </c>
      <c r="E1189" s="2">
        <v>455147</v>
      </c>
      <c r="F1189" s="2">
        <v>21025</v>
      </c>
      <c r="G1189" s="2">
        <v>348864</v>
      </c>
      <c r="H1189" s="2">
        <v>340064</v>
      </c>
      <c r="I1189" s="2">
        <v>154434</v>
      </c>
      <c r="J1189" s="2">
        <v>400353</v>
      </c>
      <c r="K1189" s="2">
        <f t="shared" si="206"/>
        <v>2135909</v>
      </c>
      <c r="L1189" s="3">
        <f t="shared" si="205"/>
        <v>0.07629242589675281</v>
      </c>
    </row>
    <row r="1190" spans="1:12" ht="12.75">
      <c r="A1190" s="1" t="s">
        <v>16</v>
      </c>
      <c r="B1190" s="2">
        <v>333033</v>
      </c>
      <c r="C1190" s="2">
        <v>104804</v>
      </c>
      <c r="D1190" s="2">
        <v>77665</v>
      </c>
      <c r="E1190" s="2">
        <v>417350</v>
      </c>
      <c r="F1190" s="2">
        <v>20406</v>
      </c>
      <c r="G1190" s="2">
        <v>447171</v>
      </c>
      <c r="H1190" s="2">
        <v>418196</v>
      </c>
      <c r="I1190" s="2">
        <v>189228</v>
      </c>
      <c r="J1190" s="2">
        <v>389169</v>
      </c>
      <c r="K1190" s="2">
        <f t="shared" si="206"/>
        <v>2397022</v>
      </c>
      <c r="L1190" s="3">
        <f t="shared" si="205"/>
        <v>0.08561910798067061</v>
      </c>
    </row>
    <row r="1191" spans="1:13" ht="12.75">
      <c r="A1191" s="1" t="s">
        <v>14</v>
      </c>
      <c r="B1191" s="2">
        <v>322693</v>
      </c>
      <c r="C1191" s="2">
        <v>97370</v>
      </c>
      <c r="D1191" s="2">
        <v>76871</v>
      </c>
      <c r="E1191" s="2">
        <v>570584</v>
      </c>
      <c r="F1191" s="2">
        <v>20061</v>
      </c>
      <c r="G1191" s="2">
        <v>391013</v>
      </c>
      <c r="H1191" s="2">
        <v>368897</v>
      </c>
      <c r="I1191" s="2">
        <v>166133</v>
      </c>
      <c r="J1191" s="2">
        <v>400150</v>
      </c>
      <c r="K1191" s="2">
        <f t="shared" si="206"/>
        <v>2413772</v>
      </c>
      <c r="L1191" s="3">
        <f t="shared" si="205"/>
        <v>0.08621740038627901</v>
      </c>
      <c r="M1191" s="23"/>
    </row>
    <row r="1192" spans="1:13" ht="12.75">
      <c r="A1192" s="1" t="s">
        <v>12</v>
      </c>
      <c r="B1192" s="2">
        <v>320415</v>
      </c>
      <c r="C1192" s="2">
        <v>100283</v>
      </c>
      <c r="D1192" s="2">
        <v>85034</v>
      </c>
      <c r="E1192" s="2">
        <v>438058</v>
      </c>
      <c r="F1192" s="2">
        <v>22690</v>
      </c>
      <c r="G1192" s="2">
        <v>446124</v>
      </c>
      <c r="H1192" s="2">
        <v>411325</v>
      </c>
      <c r="I1192" s="2">
        <v>186714</v>
      </c>
      <c r="J1192" s="2">
        <v>403049</v>
      </c>
      <c r="K1192" s="2">
        <f t="shared" si="206"/>
        <v>2413692</v>
      </c>
      <c r="L1192" s="3">
        <f t="shared" si="205"/>
        <v>0.08621454287031192</v>
      </c>
      <c r="M1192" s="23"/>
    </row>
    <row r="1193" spans="1:12" ht="12.75">
      <c r="A1193" s="1" t="s">
        <v>10</v>
      </c>
      <c r="B1193" s="2">
        <v>288695</v>
      </c>
      <c r="C1193" s="2">
        <v>91373</v>
      </c>
      <c r="D1193" s="2">
        <v>87125</v>
      </c>
      <c r="E1193" s="2">
        <v>543823</v>
      </c>
      <c r="F1193" s="2">
        <v>23582</v>
      </c>
      <c r="G1193" s="2">
        <v>393386</v>
      </c>
      <c r="H1193" s="2">
        <v>372984</v>
      </c>
      <c r="I1193" s="2">
        <v>167083</v>
      </c>
      <c r="J1193" s="2">
        <v>394847</v>
      </c>
      <c r="K1193" s="2">
        <f t="shared" si="206"/>
        <v>2362898</v>
      </c>
      <c r="L1193" s="3">
        <f t="shared" si="205"/>
        <v>0.08440023454491058</v>
      </c>
    </row>
    <row r="1194" spans="1:12" ht="12.75">
      <c r="A1194" s="1" t="s">
        <v>11</v>
      </c>
      <c r="B1194" s="2">
        <v>333324</v>
      </c>
      <c r="C1194" s="2">
        <v>103744</v>
      </c>
      <c r="D1194" s="2">
        <v>91955</v>
      </c>
      <c r="E1194" s="2">
        <v>497610</v>
      </c>
      <c r="F1194" s="2">
        <v>20792</v>
      </c>
      <c r="G1194" s="2">
        <v>426157</v>
      </c>
      <c r="H1194" s="2">
        <v>390783</v>
      </c>
      <c r="I1194" s="2">
        <v>176057</v>
      </c>
      <c r="J1194" s="2">
        <v>408381</v>
      </c>
      <c r="K1194" s="2">
        <f t="shared" si="206"/>
        <v>2448803</v>
      </c>
      <c r="L1194" s="3">
        <f t="shared" si="205"/>
        <v>0.08746867090931587</v>
      </c>
    </row>
    <row r="1195" spans="1:12" ht="12.75">
      <c r="A1195" s="1" t="s">
        <v>0</v>
      </c>
      <c r="B1195" s="2">
        <v>383893</v>
      </c>
      <c r="C1195" s="2">
        <v>124147</v>
      </c>
      <c r="D1195" s="2">
        <v>89353</v>
      </c>
      <c r="E1195" s="2">
        <v>472459</v>
      </c>
      <c r="F1195" s="2">
        <v>20704</v>
      </c>
      <c r="G1195" s="2">
        <v>507838</v>
      </c>
      <c r="H1195" s="2">
        <v>435929</v>
      </c>
      <c r="I1195" s="2">
        <v>215898</v>
      </c>
      <c r="J1195" s="2">
        <v>383485</v>
      </c>
      <c r="K1195" s="2">
        <f t="shared" si="206"/>
        <v>2633706</v>
      </c>
      <c r="L1195" s="3">
        <f t="shared" si="205"/>
        <v>0.09407321184508949</v>
      </c>
    </row>
    <row r="1196" spans="1:12" ht="12.75">
      <c r="A1196" s="1" t="s">
        <v>18</v>
      </c>
      <c r="B1196" s="2">
        <f aca="true" t="shared" si="207" ref="B1196:L1196">SUM(B1184:B1195)</f>
        <v>3653327</v>
      </c>
      <c r="C1196" s="2">
        <f t="shared" si="207"/>
        <v>1147351</v>
      </c>
      <c r="D1196" s="2">
        <f t="shared" si="207"/>
        <v>1022216</v>
      </c>
      <c r="E1196" s="2">
        <f t="shared" si="207"/>
        <v>5821842</v>
      </c>
      <c r="F1196" s="2">
        <f t="shared" si="207"/>
        <v>271929</v>
      </c>
      <c r="G1196" s="2">
        <f t="shared" si="207"/>
        <v>4866165</v>
      </c>
      <c r="H1196" s="2">
        <f t="shared" si="207"/>
        <v>4554617</v>
      </c>
      <c r="I1196" s="2">
        <f t="shared" si="207"/>
        <v>2078537</v>
      </c>
      <c r="J1196" s="2">
        <f t="shared" si="207"/>
        <v>4580360</v>
      </c>
      <c r="K1196" s="2">
        <f t="shared" si="207"/>
        <v>27996344</v>
      </c>
      <c r="L1196" s="17">
        <f t="shared" si="207"/>
        <v>1</v>
      </c>
    </row>
    <row r="1197" spans="1:12" ht="12.75">
      <c r="A1197" s="1" t="s">
        <v>24</v>
      </c>
      <c r="B1197" s="4">
        <f>(B1196/$K1196)</f>
        <v>0.1304930029435272</v>
      </c>
      <c r="C1197" s="4">
        <f aca="true" t="shared" si="208" ref="C1197:J1197">(C1196/$K$1196)</f>
        <v>0.040982172529384554</v>
      </c>
      <c r="D1197" s="4">
        <f t="shared" si="208"/>
        <v>0.03651248177262002</v>
      </c>
      <c r="E1197" s="4">
        <f t="shared" si="208"/>
        <v>0.2079500809105646</v>
      </c>
      <c r="F1197" s="4">
        <f t="shared" si="208"/>
        <v>0.009713018242667685</v>
      </c>
      <c r="G1197" s="4">
        <f t="shared" si="208"/>
        <v>0.1738143023246178</v>
      </c>
      <c r="H1197" s="4">
        <f t="shared" si="208"/>
        <v>0.16268613501820095</v>
      </c>
      <c r="I1197" s="4">
        <f t="shared" si="208"/>
        <v>0.0742431583209579</v>
      </c>
      <c r="J1197" s="4">
        <f t="shared" si="208"/>
        <v>0.16360564793745927</v>
      </c>
      <c r="K1197" s="2"/>
      <c r="L1197" s="4">
        <f>SUM(B1197:K1197)</f>
        <v>1</v>
      </c>
    </row>
    <row r="1198" spans="1:7" ht="12.75">
      <c r="A1198" s="1" t="s">
        <v>25</v>
      </c>
      <c r="G1198" s="18"/>
    </row>
    <row r="1199" ht="12.75">
      <c r="A1199" s="1" t="s">
        <v>23</v>
      </c>
    </row>
    <row r="1201" spans="1:12" ht="12.75">
      <c r="A1201" s="26" t="s">
        <v>131</v>
      </c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</row>
    <row r="1202" spans="1:12" ht="12.75">
      <c r="A1202" s="26" t="s">
        <v>22</v>
      </c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</row>
    <row r="1203" spans="2:12" ht="12.75">
      <c r="B1203" s="12" t="s">
        <v>13</v>
      </c>
      <c r="C1203" s="12"/>
      <c r="D1203" s="12"/>
      <c r="E1203" s="12"/>
      <c r="F1203" s="12"/>
      <c r="G1203" s="12"/>
      <c r="H1203" s="12"/>
      <c r="I1203" s="12" t="s">
        <v>5</v>
      </c>
      <c r="J1203" s="12"/>
      <c r="K1203" s="12"/>
      <c r="L1203" s="12"/>
    </row>
    <row r="1204" spans="1:12" ht="12.75">
      <c r="A1204" s="1"/>
      <c r="B1204" s="1" t="s">
        <v>1</v>
      </c>
      <c r="C1204" s="1" t="s">
        <v>2</v>
      </c>
      <c r="D1204" s="1" t="s">
        <v>4</v>
      </c>
      <c r="E1204" s="1" t="s">
        <v>6</v>
      </c>
      <c r="F1204" s="1" t="s">
        <v>7</v>
      </c>
      <c r="G1204" s="1" t="s">
        <v>9</v>
      </c>
      <c r="H1204" s="1" t="s">
        <v>1</v>
      </c>
      <c r="I1204" s="1" t="s">
        <v>2</v>
      </c>
      <c r="J1204" s="1" t="s">
        <v>26</v>
      </c>
      <c r="K1204" s="1" t="s">
        <v>24</v>
      </c>
      <c r="L1204" s="1" t="s">
        <v>25</v>
      </c>
    </row>
    <row r="1205" spans="1:12" ht="12.75">
      <c r="A1205" s="1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3"/>
    </row>
    <row r="1206" spans="1:12" ht="12.75">
      <c r="A1206" s="1"/>
      <c r="B1206" s="2">
        <v>335760</v>
      </c>
      <c r="C1206" s="2">
        <v>104989</v>
      </c>
      <c r="D1206" s="2">
        <v>79290</v>
      </c>
      <c r="E1206" s="2">
        <v>555948</v>
      </c>
      <c r="F1206" s="2">
        <v>23313</v>
      </c>
      <c r="G1206" s="2">
        <v>456110</v>
      </c>
      <c r="H1206" s="2">
        <v>420939</v>
      </c>
      <c r="I1206" s="2">
        <v>196700</v>
      </c>
      <c r="J1206" s="2">
        <v>320220</v>
      </c>
      <c r="K1206" s="2">
        <f>SUM(B1206:J1206)</f>
        <v>2493269</v>
      </c>
      <c r="L1206" s="3">
        <f aca="true" t="shared" si="209" ref="L1206:L1217">K1206/$K$1218</f>
        <v>0.08950593495304246</v>
      </c>
    </row>
    <row r="1207" spans="1:12" ht="12.75">
      <c r="A1207" s="1" t="s">
        <v>18</v>
      </c>
      <c r="B1207" s="2">
        <v>311799</v>
      </c>
      <c r="C1207" s="2">
        <v>99586</v>
      </c>
      <c r="D1207" s="2">
        <v>84267</v>
      </c>
      <c r="E1207" s="2">
        <v>537547</v>
      </c>
      <c r="F1207" s="2">
        <v>23599</v>
      </c>
      <c r="G1207" s="2">
        <v>420072</v>
      </c>
      <c r="H1207" s="2">
        <v>389438</v>
      </c>
      <c r="I1207" s="2">
        <v>178235</v>
      </c>
      <c r="J1207" s="2">
        <v>332097</v>
      </c>
      <c r="K1207" s="2">
        <f>SUM(B1207:J1207)</f>
        <v>2376640</v>
      </c>
      <c r="L1207" s="3">
        <f t="shared" si="209"/>
        <v>0.08531906715512799</v>
      </c>
    </row>
    <row r="1208" spans="1:12" ht="12.75">
      <c r="A1208" s="1" t="s">
        <v>120</v>
      </c>
      <c r="B1208" s="2">
        <v>284066</v>
      </c>
      <c r="C1208" s="2">
        <v>97452</v>
      </c>
      <c r="D1208" s="2">
        <v>74777</v>
      </c>
      <c r="E1208" s="2">
        <v>489491</v>
      </c>
      <c r="F1208" s="2">
        <v>22799</v>
      </c>
      <c r="G1208" s="2">
        <v>387946</v>
      </c>
      <c r="H1208" s="2">
        <v>370265</v>
      </c>
      <c r="I1208" s="2">
        <v>168691</v>
      </c>
      <c r="J1208" s="2">
        <v>348320</v>
      </c>
      <c r="K1208" s="2">
        <f>SUM(B1208:J1208)</f>
        <v>2243807</v>
      </c>
      <c r="L1208" s="3">
        <f t="shared" si="209"/>
        <v>0.0805504914989844</v>
      </c>
    </row>
    <row r="1209" spans="1:12" ht="12.75">
      <c r="A1209" s="1" t="s">
        <v>20</v>
      </c>
      <c r="B1209" s="2">
        <v>295636</v>
      </c>
      <c r="C1209" s="2">
        <v>83008</v>
      </c>
      <c r="D1209" s="2">
        <v>88985</v>
      </c>
      <c r="E1209" s="2">
        <v>485917</v>
      </c>
      <c r="F1209" s="2">
        <v>31336</v>
      </c>
      <c r="G1209" s="2">
        <v>377059</v>
      </c>
      <c r="H1209" s="2">
        <v>366353</v>
      </c>
      <c r="I1209" s="2">
        <v>165183</v>
      </c>
      <c r="J1209" s="2">
        <v>356685</v>
      </c>
      <c r="K1209" s="2">
        <v>2250162</v>
      </c>
      <c r="L1209" s="3">
        <f t="shared" si="209"/>
        <v>0.08077862982526471</v>
      </c>
    </row>
    <row r="1210" spans="1:12" ht="12.75">
      <c r="A1210" s="1" t="s">
        <v>21</v>
      </c>
      <c r="B1210" s="2">
        <v>261753</v>
      </c>
      <c r="C1210" s="2">
        <v>83264</v>
      </c>
      <c r="D1210" s="2">
        <v>88443</v>
      </c>
      <c r="E1210" s="2">
        <v>455619</v>
      </c>
      <c r="F1210" s="2">
        <v>18101</v>
      </c>
      <c r="G1210" s="2">
        <v>355936</v>
      </c>
      <c r="H1210" s="2">
        <v>342189</v>
      </c>
      <c r="I1210" s="2">
        <v>159632</v>
      </c>
      <c r="J1210" s="2">
        <v>381978</v>
      </c>
      <c r="K1210" s="2">
        <f aca="true" t="shared" si="210" ref="K1210:K1217">SUM(B1210:J1210)</f>
        <v>2146915</v>
      </c>
      <c r="L1210" s="3">
        <f t="shared" si="209"/>
        <v>0.07707216282708008</v>
      </c>
    </row>
    <row r="1211" spans="1:12" ht="12.75">
      <c r="A1211" s="1" t="s">
        <v>17</v>
      </c>
      <c r="B1211" s="2">
        <v>268466</v>
      </c>
      <c r="C1211" s="2">
        <v>83700</v>
      </c>
      <c r="D1211" s="2">
        <v>89893</v>
      </c>
      <c r="E1211" s="2">
        <v>458237</v>
      </c>
      <c r="F1211" s="2">
        <v>26834</v>
      </c>
      <c r="G1211" s="2">
        <v>364599</v>
      </c>
      <c r="H1211" s="2">
        <v>348194</v>
      </c>
      <c r="I1211" s="2">
        <v>151249</v>
      </c>
      <c r="J1211" s="2">
        <v>381846</v>
      </c>
      <c r="K1211" s="2">
        <f t="shared" si="210"/>
        <v>2173018</v>
      </c>
      <c r="L1211" s="3">
        <f t="shared" si="209"/>
        <v>0.07800923516868433</v>
      </c>
    </row>
    <row r="1212" spans="1:12" ht="12.75">
      <c r="A1212" s="1" t="s">
        <v>15</v>
      </c>
      <c r="B1212" s="2">
        <v>249554</v>
      </c>
      <c r="C1212" s="2">
        <v>78620</v>
      </c>
      <c r="D1212" s="2">
        <v>87848</v>
      </c>
      <c r="E1212" s="2">
        <v>455147</v>
      </c>
      <c r="F1212" s="2">
        <v>21025</v>
      </c>
      <c r="G1212" s="2">
        <v>348864</v>
      </c>
      <c r="H1212" s="2">
        <v>340064</v>
      </c>
      <c r="I1212" s="2">
        <v>154434</v>
      </c>
      <c r="J1212" s="2">
        <v>400353</v>
      </c>
      <c r="K1212" s="2">
        <f t="shared" si="210"/>
        <v>2135909</v>
      </c>
      <c r="L1212" s="3">
        <f t="shared" si="209"/>
        <v>0.07667705811912712</v>
      </c>
    </row>
    <row r="1213" spans="1:12" ht="12.75">
      <c r="A1213" s="1" t="s">
        <v>16</v>
      </c>
      <c r="B1213" s="2">
        <v>333033</v>
      </c>
      <c r="C1213" s="2">
        <v>104804</v>
      </c>
      <c r="D1213" s="2">
        <v>77665</v>
      </c>
      <c r="E1213" s="2">
        <v>417350</v>
      </c>
      <c r="F1213" s="2">
        <v>20406</v>
      </c>
      <c r="G1213" s="2">
        <v>447171</v>
      </c>
      <c r="H1213" s="2">
        <v>418196</v>
      </c>
      <c r="I1213" s="2">
        <v>189228</v>
      </c>
      <c r="J1213" s="2">
        <v>389169</v>
      </c>
      <c r="K1213" s="2">
        <f t="shared" si="210"/>
        <v>2397022</v>
      </c>
      <c r="L1213" s="3">
        <f t="shared" si="209"/>
        <v>0.08605076115453716</v>
      </c>
    </row>
    <row r="1214" spans="1:12" ht="12.75">
      <c r="A1214" s="1" t="s">
        <v>14</v>
      </c>
      <c r="B1214" s="2">
        <v>322693</v>
      </c>
      <c r="C1214" s="2">
        <v>97370</v>
      </c>
      <c r="D1214" s="2">
        <v>76871</v>
      </c>
      <c r="E1214" s="2">
        <v>570584</v>
      </c>
      <c r="F1214" s="2">
        <v>20061</v>
      </c>
      <c r="G1214" s="2">
        <v>391013</v>
      </c>
      <c r="H1214" s="2">
        <v>368897</v>
      </c>
      <c r="I1214" s="2">
        <v>166133</v>
      </c>
      <c r="J1214" s="2">
        <v>400150</v>
      </c>
      <c r="K1214" s="2">
        <f t="shared" si="210"/>
        <v>2413772</v>
      </c>
      <c r="L1214" s="3">
        <f t="shared" si="209"/>
        <v>0.0866520698823413</v>
      </c>
    </row>
    <row r="1215" spans="1:13" ht="12.75">
      <c r="A1215" s="1" t="s">
        <v>12</v>
      </c>
      <c r="B1215" s="2">
        <v>320415</v>
      </c>
      <c r="C1215" s="2">
        <v>100283</v>
      </c>
      <c r="D1215" s="2">
        <v>85034</v>
      </c>
      <c r="E1215" s="2">
        <v>438058</v>
      </c>
      <c r="F1215" s="2">
        <v>22690</v>
      </c>
      <c r="G1215" s="2">
        <v>446124</v>
      </c>
      <c r="H1215" s="2">
        <v>411325</v>
      </c>
      <c r="I1215" s="2">
        <v>186714</v>
      </c>
      <c r="J1215" s="2">
        <v>403049</v>
      </c>
      <c r="K1215" s="2">
        <f t="shared" si="210"/>
        <v>2413692</v>
      </c>
      <c r="L1215" s="3">
        <f t="shared" si="209"/>
        <v>0.08664919796005924</v>
      </c>
      <c r="M1215" s="19"/>
    </row>
    <row r="1216" spans="1:13" ht="12.75">
      <c r="A1216" s="1" t="s">
        <v>10</v>
      </c>
      <c r="B1216" s="2">
        <v>288695</v>
      </c>
      <c r="C1216" s="2">
        <v>91373</v>
      </c>
      <c r="D1216" s="2">
        <v>87125</v>
      </c>
      <c r="E1216" s="2">
        <v>543823</v>
      </c>
      <c r="F1216" s="2">
        <v>23582</v>
      </c>
      <c r="G1216" s="2">
        <v>393386</v>
      </c>
      <c r="H1216" s="2">
        <v>372984</v>
      </c>
      <c r="I1216" s="2">
        <v>167083</v>
      </c>
      <c r="J1216" s="2">
        <v>394847</v>
      </c>
      <c r="K1216" s="2">
        <f t="shared" si="210"/>
        <v>2362898</v>
      </c>
      <c r="L1216" s="3">
        <f t="shared" si="209"/>
        <v>0.08482574270512894</v>
      </c>
      <c r="M1216" s="19"/>
    </row>
    <row r="1217" spans="1:12" ht="12.75">
      <c r="A1217" s="1" t="s">
        <v>11</v>
      </c>
      <c r="B1217" s="2">
        <v>333324</v>
      </c>
      <c r="C1217" s="2">
        <v>103744</v>
      </c>
      <c r="D1217" s="2">
        <v>91955</v>
      </c>
      <c r="E1217" s="2">
        <v>497610</v>
      </c>
      <c r="F1217" s="2">
        <v>20792</v>
      </c>
      <c r="G1217" s="2">
        <v>426157</v>
      </c>
      <c r="H1217" s="2">
        <v>390783</v>
      </c>
      <c r="I1217" s="2">
        <v>176057</v>
      </c>
      <c r="J1217" s="2">
        <v>408381</v>
      </c>
      <c r="K1217" s="2">
        <f t="shared" si="210"/>
        <v>2448803</v>
      </c>
      <c r="L1217" s="3">
        <f t="shared" si="209"/>
        <v>0.08790964875062227</v>
      </c>
    </row>
    <row r="1218" spans="1:12" ht="12.75">
      <c r="A1218" s="1" t="s">
        <v>0</v>
      </c>
      <c r="B1218" s="2">
        <f aca="true" t="shared" si="211" ref="B1218:L1218">SUM(B1206:B1217)</f>
        <v>3605194</v>
      </c>
      <c r="C1218" s="2">
        <f t="shared" si="211"/>
        <v>1128193</v>
      </c>
      <c r="D1218" s="2">
        <f t="shared" si="211"/>
        <v>1012153</v>
      </c>
      <c r="E1218" s="2">
        <f t="shared" si="211"/>
        <v>5905331</v>
      </c>
      <c r="F1218" s="2">
        <f t="shared" si="211"/>
        <v>274538</v>
      </c>
      <c r="G1218" s="2">
        <f>SUM(G1206:G1217)</f>
        <v>4814437</v>
      </c>
      <c r="H1218" s="2">
        <f t="shared" si="211"/>
        <v>4539627</v>
      </c>
      <c r="I1218" s="2">
        <f t="shared" si="211"/>
        <v>2059339</v>
      </c>
      <c r="J1218" s="2">
        <f t="shared" si="211"/>
        <v>4517095</v>
      </c>
      <c r="K1218" s="2">
        <f t="shared" si="211"/>
        <v>27855907</v>
      </c>
      <c r="L1218" s="17">
        <f t="shared" si="211"/>
        <v>0.9999999999999999</v>
      </c>
    </row>
    <row r="1219" spans="1:12" ht="12.75">
      <c r="A1219" s="1" t="s">
        <v>24</v>
      </c>
      <c r="B1219" s="4">
        <f>(B1218/$K1218)</f>
        <v>0.12942296224639177</v>
      </c>
      <c r="C1219" s="4">
        <f aca="true" t="shared" si="212" ref="C1219:J1219">(C1218/$K$1218)</f>
        <v>0.04050103268940408</v>
      </c>
      <c r="D1219" s="4">
        <f t="shared" si="212"/>
        <v>0.03633530941929121</v>
      </c>
      <c r="E1219" s="4">
        <f t="shared" si="212"/>
        <v>0.2119956460222243</v>
      </c>
      <c r="F1219" s="4">
        <f t="shared" si="212"/>
        <v>0.009855647493366487</v>
      </c>
      <c r="G1219" s="4">
        <f t="shared" si="212"/>
        <v>0.1728336111977973</v>
      </c>
      <c r="H1219" s="4">
        <f t="shared" si="212"/>
        <v>0.16296819916867183</v>
      </c>
      <c r="I1219" s="4">
        <f t="shared" si="212"/>
        <v>0.07392826950492044</v>
      </c>
      <c r="J1219" s="4">
        <f t="shared" si="212"/>
        <v>0.1621593222579326</v>
      </c>
      <c r="K1219" s="2"/>
      <c r="L1219" s="4">
        <f>SUM(B1219:K1219)</f>
        <v>1</v>
      </c>
    </row>
    <row r="1220" ht="12.75">
      <c r="A1220" s="1" t="s">
        <v>25</v>
      </c>
    </row>
    <row r="1221" ht="12.75">
      <c r="A1221" s="1" t="s">
        <v>23</v>
      </c>
    </row>
    <row r="1222" ht="12.75">
      <c r="A1222" s="1"/>
    </row>
    <row r="1223" spans="2:12" ht="12.75"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</row>
    <row r="1224" spans="1:12" ht="12.75">
      <c r="A1224" s="26" t="s">
        <v>130</v>
      </c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</row>
    <row r="1225" spans="1:12" ht="12.75">
      <c r="A1225" s="10"/>
      <c r="B1225" s="19"/>
      <c r="C1225" s="19"/>
      <c r="D1225" s="19"/>
      <c r="E1225" s="19"/>
      <c r="F1225" s="20" t="s">
        <v>22</v>
      </c>
      <c r="G1225" s="19"/>
      <c r="H1225" s="19"/>
      <c r="I1225" s="19"/>
      <c r="J1225" s="19"/>
      <c r="K1225" s="19"/>
      <c r="L1225" s="19"/>
    </row>
    <row r="1226" spans="1:12" ht="12.75">
      <c r="A1226" s="10"/>
      <c r="B1226" s="1" t="s">
        <v>13</v>
      </c>
      <c r="C1226" s="1"/>
      <c r="D1226" s="1"/>
      <c r="E1226" s="1"/>
      <c r="F1226" s="1"/>
      <c r="G1226" s="1"/>
      <c r="H1226" s="1"/>
      <c r="I1226" s="1" t="s">
        <v>5</v>
      </c>
      <c r="J1226" s="1"/>
      <c r="K1226" s="1"/>
      <c r="L1226" s="1"/>
    </row>
    <row r="1227" spans="1:12" ht="12.75">
      <c r="A1227" s="1"/>
      <c r="B1227" s="1" t="s">
        <v>1</v>
      </c>
      <c r="C1227" s="1" t="s">
        <v>2</v>
      </c>
      <c r="D1227" s="1" t="s">
        <v>4</v>
      </c>
      <c r="E1227" s="1" t="s">
        <v>6</v>
      </c>
      <c r="F1227" s="1" t="s">
        <v>7</v>
      </c>
      <c r="G1227" s="1" t="s">
        <v>9</v>
      </c>
      <c r="H1227" s="1" t="s">
        <v>1</v>
      </c>
      <c r="I1227" s="1" t="s">
        <v>2</v>
      </c>
      <c r="J1227" s="1" t="s">
        <v>26</v>
      </c>
      <c r="K1227" s="1" t="s">
        <v>24</v>
      </c>
      <c r="L1227" s="1" t="s">
        <v>25</v>
      </c>
    </row>
    <row r="1228" spans="1:12" ht="12.75">
      <c r="A1228" s="1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3"/>
    </row>
    <row r="1229" spans="1:12" ht="12.75">
      <c r="A1229" s="1"/>
      <c r="B1229" s="2">
        <v>297151</v>
      </c>
      <c r="C1229" s="2">
        <v>89505</v>
      </c>
      <c r="D1229" s="2">
        <v>90244</v>
      </c>
      <c r="E1229" s="2">
        <v>533465</v>
      </c>
      <c r="F1229" s="2">
        <v>23685</v>
      </c>
      <c r="G1229" s="2">
        <v>379312</v>
      </c>
      <c r="H1229" s="2">
        <v>379220</v>
      </c>
      <c r="I1229" s="2">
        <v>167591</v>
      </c>
      <c r="J1229" s="2">
        <v>246064</v>
      </c>
      <c r="K1229" s="2">
        <f>SUM(B1229:J1229)</f>
        <v>2206237</v>
      </c>
      <c r="L1229" s="3">
        <f aca="true" t="shared" si="213" ref="L1229:L1241">K1229/$K$1242</f>
        <v>0.07347502498831636</v>
      </c>
    </row>
    <row r="1230" spans="1:12" ht="12.75">
      <c r="A1230" s="1" t="s">
        <v>0</v>
      </c>
      <c r="B1230" s="2">
        <v>335760</v>
      </c>
      <c r="C1230" s="2">
        <v>104989</v>
      </c>
      <c r="D1230" s="2">
        <v>79290</v>
      </c>
      <c r="E1230" s="2">
        <v>555948</v>
      </c>
      <c r="F1230" s="2">
        <v>23313</v>
      </c>
      <c r="G1230" s="2">
        <v>456110</v>
      </c>
      <c r="H1230" s="2">
        <v>420939</v>
      </c>
      <c r="I1230" s="2">
        <v>196700</v>
      </c>
      <c r="J1230" s="2">
        <v>320220</v>
      </c>
      <c r="K1230" s="2">
        <f>SUM(B1230:J1230)</f>
        <v>2493269</v>
      </c>
      <c r="L1230" s="3">
        <f t="shared" si="213"/>
        <v>0.08303414459896853</v>
      </c>
    </row>
    <row r="1231" spans="1:12" ht="12.75">
      <c r="A1231" s="1" t="s">
        <v>18</v>
      </c>
      <c r="B1231" s="2">
        <v>311799</v>
      </c>
      <c r="C1231" s="2">
        <v>99586</v>
      </c>
      <c r="D1231" s="2">
        <v>84267</v>
      </c>
      <c r="E1231" s="2">
        <v>537547</v>
      </c>
      <c r="F1231" s="2">
        <v>23599</v>
      </c>
      <c r="G1231" s="2">
        <v>420072</v>
      </c>
      <c r="H1231" s="2">
        <v>389438</v>
      </c>
      <c r="I1231" s="2">
        <v>178235</v>
      </c>
      <c r="J1231" s="2">
        <v>332097</v>
      </c>
      <c r="K1231" s="2">
        <f>SUM(B1231:J1231)</f>
        <v>2376640</v>
      </c>
      <c r="L1231" s="3">
        <f t="shared" si="213"/>
        <v>0.07915001125818857</v>
      </c>
    </row>
    <row r="1232" spans="1:12" ht="12.75">
      <c r="A1232" s="1" t="s">
        <v>120</v>
      </c>
      <c r="B1232" s="2">
        <v>284066</v>
      </c>
      <c r="C1232" s="2">
        <v>97452</v>
      </c>
      <c r="D1232" s="2">
        <v>74777</v>
      </c>
      <c r="E1232" s="2">
        <v>489491</v>
      </c>
      <c r="F1232" s="2">
        <v>22799</v>
      </c>
      <c r="G1232" s="2">
        <v>387946</v>
      </c>
      <c r="H1232" s="2">
        <v>370265</v>
      </c>
      <c r="I1232" s="2">
        <v>168691</v>
      </c>
      <c r="J1232" s="2">
        <v>348320</v>
      </c>
      <c r="K1232" s="2">
        <f>SUM(B1232:J1232)</f>
        <v>2243807</v>
      </c>
      <c r="L1232" s="3">
        <f t="shared" si="213"/>
        <v>0.07472623086003868</v>
      </c>
    </row>
    <row r="1233" spans="1:12" ht="12.75">
      <c r="A1233" s="1" t="s">
        <v>20</v>
      </c>
      <c r="B1233" s="2">
        <v>295636</v>
      </c>
      <c r="C1233" s="2">
        <v>83008</v>
      </c>
      <c r="D1233" s="2">
        <v>88985</v>
      </c>
      <c r="E1233" s="2">
        <v>485917</v>
      </c>
      <c r="F1233" s="2">
        <v>31336</v>
      </c>
      <c r="G1233" s="2">
        <v>377059</v>
      </c>
      <c r="H1233" s="2">
        <v>366353</v>
      </c>
      <c r="I1233" s="2">
        <v>165183</v>
      </c>
      <c r="J1233" s="2">
        <v>356685</v>
      </c>
      <c r="K1233" s="2">
        <v>2250162</v>
      </c>
      <c r="L1233" s="3">
        <f t="shared" si="213"/>
        <v>0.07493787348220518</v>
      </c>
    </row>
    <row r="1234" spans="1:12" ht="12.75">
      <c r="A1234" s="1" t="s">
        <v>21</v>
      </c>
      <c r="B1234" s="2">
        <v>261753</v>
      </c>
      <c r="C1234" s="2">
        <v>83264</v>
      </c>
      <c r="D1234" s="2">
        <v>88443</v>
      </c>
      <c r="E1234" s="2">
        <v>455619</v>
      </c>
      <c r="F1234" s="2">
        <v>18101</v>
      </c>
      <c r="G1234" s="2">
        <v>355936</v>
      </c>
      <c r="H1234" s="2">
        <v>342189</v>
      </c>
      <c r="I1234" s="2">
        <v>159632</v>
      </c>
      <c r="J1234" s="2">
        <v>381978</v>
      </c>
      <c r="K1234" s="2">
        <f aca="true" t="shared" si="214" ref="K1234:K1241">SUM(B1234:J1234)</f>
        <v>2146915</v>
      </c>
      <c r="L1234" s="3">
        <f t="shared" si="213"/>
        <v>0.07149940521929023</v>
      </c>
    </row>
    <row r="1235" spans="1:12" ht="12.75">
      <c r="A1235" s="1" t="s">
        <v>17</v>
      </c>
      <c r="B1235" s="2">
        <v>268466</v>
      </c>
      <c r="C1235" s="2">
        <v>83700</v>
      </c>
      <c r="D1235" s="2">
        <v>89893</v>
      </c>
      <c r="E1235" s="2">
        <v>458237</v>
      </c>
      <c r="F1235" s="2">
        <v>26834</v>
      </c>
      <c r="G1235" s="2">
        <v>364599</v>
      </c>
      <c r="H1235" s="2">
        <v>348194</v>
      </c>
      <c r="I1235" s="2">
        <v>151249</v>
      </c>
      <c r="J1235" s="2">
        <v>381846</v>
      </c>
      <c r="K1235" s="2">
        <f t="shared" si="214"/>
        <v>2173018</v>
      </c>
      <c r="L1235" s="3">
        <f t="shared" si="213"/>
        <v>0.07236872187804902</v>
      </c>
    </row>
    <row r="1236" spans="1:12" ht="12.75">
      <c r="A1236" s="1" t="s">
        <v>15</v>
      </c>
      <c r="B1236" s="2">
        <v>249554</v>
      </c>
      <c r="C1236" s="2">
        <v>78620</v>
      </c>
      <c r="D1236" s="2">
        <v>87848</v>
      </c>
      <c r="E1236" s="2">
        <v>455147</v>
      </c>
      <c r="F1236" s="2">
        <v>21025</v>
      </c>
      <c r="G1236" s="2">
        <v>348864</v>
      </c>
      <c r="H1236" s="2">
        <v>340064</v>
      </c>
      <c r="I1236" s="2">
        <v>154434</v>
      </c>
      <c r="J1236" s="2">
        <v>400353</v>
      </c>
      <c r="K1236" s="2">
        <f t="shared" si="214"/>
        <v>2135909</v>
      </c>
      <c r="L1236" s="3">
        <f t="shared" si="213"/>
        <v>0.07113286883855624</v>
      </c>
    </row>
    <row r="1237" spans="1:12" ht="12.75">
      <c r="A1237" s="1" t="s">
        <v>16</v>
      </c>
      <c r="B1237" s="2">
        <v>333033</v>
      </c>
      <c r="C1237" s="2">
        <v>104804</v>
      </c>
      <c r="D1237" s="2">
        <v>77665</v>
      </c>
      <c r="E1237" s="2">
        <v>417350</v>
      </c>
      <c r="F1237" s="2">
        <v>20406</v>
      </c>
      <c r="G1237" s="2">
        <v>447171</v>
      </c>
      <c r="H1237" s="2">
        <v>418196</v>
      </c>
      <c r="I1237" s="2">
        <v>189228</v>
      </c>
      <c r="J1237" s="2">
        <v>389169</v>
      </c>
      <c r="K1237" s="2">
        <f t="shared" si="214"/>
        <v>2397022</v>
      </c>
      <c r="L1237" s="3">
        <f t="shared" si="213"/>
        <v>0.07982879960201196</v>
      </c>
    </row>
    <row r="1238" spans="1:12" ht="12.75">
      <c r="A1238" s="1" t="s">
        <v>14</v>
      </c>
      <c r="B1238" s="2">
        <v>322693</v>
      </c>
      <c r="C1238" s="2">
        <v>97370</v>
      </c>
      <c r="D1238" s="2">
        <v>76871</v>
      </c>
      <c r="E1238" s="2">
        <v>570584</v>
      </c>
      <c r="F1238" s="2">
        <v>20061</v>
      </c>
      <c r="G1238" s="2">
        <v>391013</v>
      </c>
      <c r="H1238" s="2">
        <v>368897</v>
      </c>
      <c r="I1238" s="2">
        <v>166133</v>
      </c>
      <c r="J1238" s="2">
        <v>400150</v>
      </c>
      <c r="K1238" s="2">
        <f>SUM(B1238:J1238)</f>
        <v>2413772</v>
      </c>
      <c r="L1238" s="3">
        <f t="shared" si="213"/>
        <v>0.08038663027412665</v>
      </c>
    </row>
    <row r="1239" spans="1:12" ht="12.75">
      <c r="A1239" s="1" t="s">
        <v>12</v>
      </c>
      <c r="B1239" s="2">
        <v>320415</v>
      </c>
      <c r="C1239" s="2">
        <v>100283</v>
      </c>
      <c r="D1239" s="2">
        <v>85034</v>
      </c>
      <c r="E1239" s="2">
        <v>438058</v>
      </c>
      <c r="F1239" s="2">
        <v>22690</v>
      </c>
      <c r="G1239" s="2">
        <v>446124</v>
      </c>
      <c r="H1239" s="2">
        <v>411325</v>
      </c>
      <c r="I1239" s="2">
        <v>186714</v>
      </c>
      <c r="J1239" s="2">
        <v>403049</v>
      </c>
      <c r="K1239" s="2">
        <f>SUM(B1239:J1239)</f>
        <v>2413692</v>
      </c>
      <c r="L1239" s="3">
        <f t="shared" si="213"/>
        <v>0.08038396600822999</v>
      </c>
    </row>
    <row r="1240" spans="1:12" ht="12.75">
      <c r="A1240" s="1" t="s">
        <v>10</v>
      </c>
      <c r="B1240" s="2">
        <v>288695</v>
      </c>
      <c r="C1240" s="2">
        <v>91373</v>
      </c>
      <c r="D1240" s="2">
        <v>87125</v>
      </c>
      <c r="E1240" s="2">
        <v>543823</v>
      </c>
      <c r="F1240" s="2">
        <v>23582</v>
      </c>
      <c r="G1240" s="2">
        <v>393386</v>
      </c>
      <c r="H1240" s="2">
        <v>372984</v>
      </c>
      <c r="I1240" s="2">
        <v>167083</v>
      </c>
      <c r="J1240" s="2">
        <v>394847</v>
      </c>
      <c r="K1240" s="2">
        <f>SUM(B1240:J1240)</f>
        <v>2362898</v>
      </c>
      <c r="L1240" s="3">
        <f t="shared" si="213"/>
        <v>0.07869235698378857</v>
      </c>
    </row>
    <row r="1241" spans="1:12" ht="12.75">
      <c r="A1241" s="1" t="s">
        <v>11</v>
      </c>
      <c r="B1241" s="2">
        <v>320415</v>
      </c>
      <c r="C1241" s="2">
        <v>100283</v>
      </c>
      <c r="D1241" s="2">
        <v>85034</v>
      </c>
      <c r="E1241" s="2">
        <v>438058</v>
      </c>
      <c r="F1241" s="2">
        <v>22690</v>
      </c>
      <c r="G1241" s="2">
        <v>446124</v>
      </c>
      <c r="H1241" s="2">
        <v>411325</v>
      </c>
      <c r="I1241" s="2">
        <v>186714</v>
      </c>
      <c r="J1241" s="2">
        <v>403049</v>
      </c>
      <c r="K1241" s="2">
        <f t="shared" si="214"/>
        <v>2413692</v>
      </c>
      <c r="L1241" s="3">
        <f t="shared" si="213"/>
        <v>0.08038396600822999</v>
      </c>
    </row>
    <row r="1242" spans="1:12" ht="12.75">
      <c r="A1242" s="1" t="s">
        <v>10</v>
      </c>
      <c r="B1242" s="2">
        <f aca="true" t="shared" si="215" ref="B1242:L1242">SUM(B1229:B1241)</f>
        <v>3889436</v>
      </c>
      <c r="C1242" s="2">
        <f t="shared" si="215"/>
        <v>1214237</v>
      </c>
      <c r="D1242" s="2">
        <f t="shared" si="215"/>
        <v>1095476</v>
      </c>
      <c r="E1242" s="2">
        <f t="shared" si="215"/>
        <v>6379244</v>
      </c>
      <c r="F1242" s="2">
        <f t="shared" si="215"/>
        <v>300121</v>
      </c>
      <c r="G1242" s="2">
        <f t="shared" si="215"/>
        <v>5213716</v>
      </c>
      <c r="H1242" s="2">
        <f t="shared" si="215"/>
        <v>4939389</v>
      </c>
      <c r="I1242" s="2">
        <f t="shared" si="215"/>
        <v>2237587</v>
      </c>
      <c r="J1242" s="2">
        <f t="shared" si="215"/>
        <v>4757827</v>
      </c>
      <c r="K1242" s="2">
        <f t="shared" si="215"/>
        <v>30027033</v>
      </c>
      <c r="L1242" s="17">
        <f t="shared" si="215"/>
        <v>0.9999999999999998</v>
      </c>
    </row>
    <row r="1243" spans="1:12" ht="12.75">
      <c r="A1243" s="1" t="s">
        <v>24</v>
      </c>
      <c r="B1243" s="4">
        <f>(B1242/$K1242)</f>
        <v>0.1295311461508701</v>
      </c>
      <c r="C1243" s="4">
        <f aca="true" t="shared" si="216" ref="C1243:J1243">(C1242/$K$1242)</f>
        <v>0.040438127869643334</v>
      </c>
      <c r="D1243" s="4">
        <f t="shared" si="216"/>
        <v>0.036482991842717194</v>
      </c>
      <c r="E1243" s="4">
        <f t="shared" si="216"/>
        <v>0.2124500279464841</v>
      </c>
      <c r="F1243" s="4">
        <f t="shared" si="216"/>
        <v>0.009995026814670634</v>
      </c>
      <c r="G1243" s="4">
        <f t="shared" si="216"/>
        <v>0.17363407167135028</v>
      </c>
      <c r="H1243" s="4">
        <f t="shared" si="216"/>
        <v>0.16449807078841255</v>
      </c>
      <c r="I1243" s="4">
        <f t="shared" si="216"/>
        <v>0.07451908418657281</v>
      </c>
      <c r="J1243" s="4">
        <f t="shared" si="216"/>
        <v>0.158451452729279</v>
      </c>
      <c r="K1243" s="2"/>
      <c r="L1243" s="4">
        <f>SUM(B1243:K1243)</f>
        <v>0.9999999999999999</v>
      </c>
    </row>
    <row r="1244" ht="12.75">
      <c r="A1244" s="1" t="s">
        <v>23</v>
      </c>
    </row>
    <row r="1245" ht="12.75">
      <c r="A1245" s="1"/>
    </row>
    <row r="1246" spans="1:12" ht="12.75">
      <c r="A1246" s="26" t="s">
        <v>129</v>
      </c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</row>
    <row r="1247" spans="1:12" ht="12.75">
      <c r="A1247" s="10"/>
      <c r="B1247" s="8"/>
      <c r="C1247" s="8"/>
      <c r="D1247" s="8"/>
      <c r="E1247" s="8"/>
      <c r="F1247" s="10" t="s">
        <v>22</v>
      </c>
      <c r="G1247" s="8"/>
      <c r="H1247" s="8"/>
      <c r="I1247" s="8"/>
      <c r="J1247" s="8"/>
      <c r="K1247" s="8"/>
      <c r="L1247" s="8"/>
    </row>
    <row r="1248" spans="1:12" ht="12.75">
      <c r="A1248" s="10"/>
      <c r="B1248" s="1" t="s">
        <v>13</v>
      </c>
      <c r="C1248" s="1"/>
      <c r="D1248" s="1"/>
      <c r="E1248" s="1"/>
      <c r="F1248" s="1"/>
      <c r="G1248" s="1"/>
      <c r="H1248" s="1"/>
      <c r="I1248" s="1" t="s">
        <v>5</v>
      </c>
      <c r="J1248" s="1"/>
      <c r="K1248" s="1"/>
      <c r="L1248" s="1"/>
    </row>
    <row r="1249" spans="1:12" ht="12.75">
      <c r="A1249" s="1"/>
      <c r="B1249" s="1" t="s">
        <v>1</v>
      </c>
      <c r="C1249" s="1" t="s">
        <v>2</v>
      </c>
      <c r="D1249" s="1" t="s">
        <v>4</v>
      </c>
      <c r="E1249" s="1" t="s">
        <v>6</v>
      </c>
      <c r="F1249" s="1" t="s">
        <v>7</v>
      </c>
      <c r="G1249" s="1" t="s">
        <v>9</v>
      </c>
      <c r="H1249" s="1" t="s">
        <v>1</v>
      </c>
      <c r="I1249" s="1" t="s">
        <v>2</v>
      </c>
      <c r="J1249" s="1" t="s">
        <v>26</v>
      </c>
      <c r="K1249" s="1" t="s">
        <v>24</v>
      </c>
      <c r="L1249" s="1" t="s">
        <v>25</v>
      </c>
    </row>
    <row r="1250" spans="1:12" ht="12.75">
      <c r="A1250" s="1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3"/>
    </row>
    <row r="1251" spans="1:12" ht="12.75">
      <c r="A1251" s="1"/>
      <c r="B1251" s="2">
        <v>301913</v>
      </c>
      <c r="C1251" s="2">
        <v>91496</v>
      </c>
      <c r="D1251" s="2">
        <v>81522</v>
      </c>
      <c r="E1251" s="2">
        <v>473815</v>
      </c>
      <c r="F1251" s="2">
        <v>22906</v>
      </c>
      <c r="G1251" s="2">
        <v>411176</v>
      </c>
      <c r="H1251" s="2">
        <v>379590</v>
      </c>
      <c r="I1251" s="2">
        <v>184236</v>
      </c>
      <c r="J1251" s="2">
        <v>291669</v>
      </c>
      <c r="K1251" s="2">
        <f>SUM(B1251:J1251)</f>
        <v>2238323</v>
      </c>
      <c r="L1251" s="3">
        <f aca="true" t="shared" si="217" ref="L1251:L1262">K1251/$K$1263</f>
        <v>0.08142682723553324</v>
      </c>
    </row>
    <row r="1252" spans="1:12" ht="12.75">
      <c r="A1252" s="1" t="s">
        <v>11</v>
      </c>
      <c r="B1252" s="2">
        <v>297151</v>
      </c>
      <c r="C1252" s="2">
        <v>89505</v>
      </c>
      <c r="D1252" s="2">
        <v>90244</v>
      </c>
      <c r="E1252" s="2">
        <v>533465</v>
      </c>
      <c r="F1252" s="2">
        <v>23685</v>
      </c>
      <c r="G1252" s="2">
        <v>379312</v>
      </c>
      <c r="H1252" s="2">
        <v>379220</v>
      </c>
      <c r="I1252" s="2">
        <v>167591</v>
      </c>
      <c r="J1252" s="2">
        <v>246064</v>
      </c>
      <c r="K1252" s="2">
        <f>SUM(B1252:J1252)</f>
        <v>2206237</v>
      </c>
      <c r="L1252" s="3">
        <f t="shared" si="217"/>
        <v>0.08025958677082849</v>
      </c>
    </row>
    <row r="1253" spans="1:12" ht="12.75">
      <c r="A1253" s="1" t="s">
        <v>0</v>
      </c>
      <c r="B1253" s="2">
        <v>335760</v>
      </c>
      <c r="C1253" s="2">
        <v>104989</v>
      </c>
      <c r="D1253" s="2">
        <v>79290</v>
      </c>
      <c r="E1253" s="2">
        <v>555948</v>
      </c>
      <c r="F1253" s="2">
        <v>23313</v>
      </c>
      <c r="G1253" s="2">
        <v>456110</v>
      </c>
      <c r="H1253" s="2">
        <v>420939</v>
      </c>
      <c r="I1253" s="2">
        <v>196700</v>
      </c>
      <c r="J1253" s="2">
        <v>320220</v>
      </c>
      <c r="K1253" s="2">
        <f>SUM(B1253:J1253)</f>
        <v>2493269</v>
      </c>
      <c r="L1253" s="3">
        <f t="shared" si="217"/>
        <v>0.09070137961085631</v>
      </c>
    </row>
    <row r="1254" spans="1:12" ht="12.75">
      <c r="A1254" s="1" t="s">
        <v>18</v>
      </c>
      <c r="B1254" s="2">
        <v>311799</v>
      </c>
      <c r="C1254" s="2">
        <v>99586</v>
      </c>
      <c r="D1254" s="2">
        <v>84267</v>
      </c>
      <c r="E1254" s="2">
        <v>537547</v>
      </c>
      <c r="F1254" s="2">
        <v>23599</v>
      </c>
      <c r="G1254" s="2">
        <v>420072</v>
      </c>
      <c r="H1254" s="2">
        <v>389438</v>
      </c>
      <c r="I1254" s="2">
        <v>178235</v>
      </c>
      <c r="J1254" s="2">
        <v>332097</v>
      </c>
      <c r="K1254" s="2">
        <f>SUM(B1254:J1254)</f>
        <v>2376640</v>
      </c>
      <c r="L1254" s="3">
        <f t="shared" si="217"/>
        <v>0.08645859184802984</v>
      </c>
    </row>
    <row r="1255" spans="1:12" ht="12.75">
      <c r="A1255" s="1" t="s">
        <v>120</v>
      </c>
      <c r="B1255" s="2">
        <v>284066</v>
      </c>
      <c r="C1255" s="2">
        <v>97452</v>
      </c>
      <c r="D1255" s="2">
        <v>74777</v>
      </c>
      <c r="E1255" s="2">
        <v>489491</v>
      </c>
      <c r="F1255" s="2">
        <v>22799</v>
      </c>
      <c r="G1255" s="2">
        <v>387946</v>
      </c>
      <c r="H1255" s="2">
        <v>370265</v>
      </c>
      <c r="I1255" s="2">
        <v>168691</v>
      </c>
      <c r="J1255" s="2">
        <v>348320</v>
      </c>
      <c r="K1255" s="2">
        <f>SUM(B1255:J1255)</f>
        <v>2243807</v>
      </c>
      <c r="L1255" s="3">
        <f t="shared" si="217"/>
        <v>0.08162632691478403</v>
      </c>
    </row>
    <row r="1256" spans="1:12" ht="12.75">
      <c r="A1256" s="1" t="s">
        <v>20</v>
      </c>
      <c r="B1256" s="2">
        <v>295636</v>
      </c>
      <c r="C1256" s="2">
        <v>83008</v>
      </c>
      <c r="D1256" s="2">
        <v>88985</v>
      </c>
      <c r="E1256" s="2">
        <v>485917</v>
      </c>
      <c r="F1256" s="2">
        <v>31336</v>
      </c>
      <c r="G1256" s="2">
        <v>377059</v>
      </c>
      <c r="H1256" s="2">
        <v>366353</v>
      </c>
      <c r="I1256" s="2">
        <v>165183</v>
      </c>
      <c r="J1256" s="2">
        <v>356685</v>
      </c>
      <c r="K1256" s="2">
        <v>2250162</v>
      </c>
      <c r="L1256" s="3">
        <f t="shared" si="217"/>
        <v>0.08185751226519226</v>
      </c>
    </row>
    <row r="1257" spans="1:12" ht="12.75">
      <c r="A1257" s="1" t="s">
        <v>21</v>
      </c>
      <c r="B1257" s="2">
        <v>261753</v>
      </c>
      <c r="C1257" s="2">
        <v>83264</v>
      </c>
      <c r="D1257" s="2">
        <v>88443</v>
      </c>
      <c r="E1257" s="2">
        <v>455619</v>
      </c>
      <c r="F1257" s="2">
        <v>18101</v>
      </c>
      <c r="G1257" s="2">
        <v>355936</v>
      </c>
      <c r="H1257" s="2">
        <v>342189</v>
      </c>
      <c r="I1257" s="2">
        <v>159632</v>
      </c>
      <c r="J1257" s="2">
        <v>381978</v>
      </c>
      <c r="K1257" s="2">
        <f aca="true" t="shared" si="218" ref="K1257:K1262">SUM(B1257:J1257)</f>
        <v>2146915</v>
      </c>
      <c r="L1257" s="3">
        <f t="shared" si="217"/>
        <v>0.07810154155337493</v>
      </c>
    </row>
    <row r="1258" spans="1:12" ht="12.75">
      <c r="A1258" s="1" t="s">
        <v>17</v>
      </c>
      <c r="B1258" s="2">
        <v>268466</v>
      </c>
      <c r="C1258" s="2">
        <v>83700</v>
      </c>
      <c r="D1258" s="2">
        <v>89893</v>
      </c>
      <c r="E1258" s="2">
        <v>458237</v>
      </c>
      <c r="F1258" s="2">
        <v>26834</v>
      </c>
      <c r="G1258" s="2">
        <v>364599</v>
      </c>
      <c r="H1258" s="2">
        <v>348194</v>
      </c>
      <c r="I1258" s="2">
        <v>151249</v>
      </c>
      <c r="J1258" s="2">
        <v>381846</v>
      </c>
      <c r="K1258" s="2">
        <f t="shared" si="218"/>
        <v>2173018</v>
      </c>
      <c r="L1258" s="3">
        <f t="shared" si="217"/>
        <v>0.07905112946867095</v>
      </c>
    </row>
    <row r="1259" spans="1:12" ht="12.75">
      <c r="A1259" s="1" t="s">
        <v>15</v>
      </c>
      <c r="B1259" s="2">
        <v>249554</v>
      </c>
      <c r="C1259" s="2">
        <v>78620</v>
      </c>
      <c r="D1259" s="2">
        <v>87848</v>
      </c>
      <c r="E1259" s="2">
        <v>455147</v>
      </c>
      <c r="F1259" s="2">
        <v>21025</v>
      </c>
      <c r="G1259" s="2">
        <v>348864</v>
      </c>
      <c r="H1259" s="2">
        <v>340064</v>
      </c>
      <c r="I1259" s="2">
        <v>154434</v>
      </c>
      <c r="J1259" s="2">
        <v>400353</v>
      </c>
      <c r="K1259" s="2">
        <f t="shared" si="218"/>
        <v>2135909</v>
      </c>
      <c r="L1259" s="3">
        <f t="shared" si="217"/>
        <v>0.07770115981197555</v>
      </c>
    </row>
    <row r="1260" spans="1:12" ht="12.75">
      <c r="A1260" s="1" t="s">
        <v>16</v>
      </c>
      <c r="B1260" s="2">
        <v>333033</v>
      </c>
      <c r="C1260" s="2">
        <v>104804</v>
      </c>
      <c r="D1260" s="2">
        <v>77665</v>
      </c>
      <c r="E1260" s="2">
        <v>417350</v>
      </c>
      <c r="F1260" s="2">
        <v>20406</v>
      </c>
      <c r="G1260" s="2">
        <v>447171</v>
      </c>
      <c r="H1260" s="2">
        <v>418196</v>
      </c>
      <c r="I1260" s="2">
        <v>189228</v>
      </c>
      <c r="J1260" s="2">
        <v>389169</v>
      </c>
      <c r="K1260" s="2">
        <f t="shared" si="218"/>
        <v>2397022</v>
      </c>
      <c r="L1260" s="3">
        <f t="shared" si="217"/>
        <v>0.08720005838021248</v>
      </c>
    </row>
    <row r="1261" spans="1:12" ht="12.75">
      <c r="A1261" s="1" t="s">
        <v>14</v>
      </c>
      <c r="B1261" s="2">
        <v>322693</v>
      </c>
      <c r="C1261" s="2">
        <v>97370</v>
      </c>
      <c r="D1261" s="2">
        <v>76871</v>
      </c>
      <c r="E1261" s="2">
        <v>570584</v>
      </c>
      <c r="F1261" s="2">
        <v>20061</v>
      </c>
      <c r="G1261" s="2">
        <v>391013</v>
      </c>
      <c r="H1261" s="2">
        <v>368897</v>
      </c>
      <c r="I1261" s="2">
        <v>166133</v>
      </c>
      <c r="J1261" s="2">
        <v>400150</v>
      </c>
      <c r="K1261" s="2">
        <f t="shared" si="218"/>
        <v>2413772</v>
      </c>
      <c r="L1261" s="3">
        <f t="shared" si="217"/>
        <v>0.08780939821016338</v>
      </c>
    </row>
    <row r="1262" spans="1:12" ht="12.75">
      <c r="A1262" s="1" t="s">
        <v>12</v>
      </c>
      <c r="B1262" s="2">
        <v>320415</v>
      </c>
      <c r="C1262" s="2">
        <v>100283</v>
      </c>
      <c r="D1262" s="2">
        <v>85034</v>
      </c>
      <c r="E1262" s="2">
        <v>438058</v>
      </c>
      <c r="F1262" s="2">
        <v>22690</v>
      </c>
      <c r="G1262" s="2">
        <v>446124</v>
      </c>
      <c r="H1262" s="2">
        <v>411325</v>
      </c>
      <c r="I1262" s="2">
        <v>186714</v>
      </c>
      <c r="J1262" s="2">
        <v>403049</v>
      </c>
      <c r="K1262" s="2">
        <f t="shared" si="218"/>
        <v>2413692</v>
      </c>
      <c r="L1262" s="3">
        <f t="shared" si="217"/>
        <v>0.08780648793037854</v>
      </c>
    </row>
    <row r="1263" spans="1:12" ht="12.75">
      <c r="A1263" s="1" t="s">
        <v>10</v>
      </c>
      <c r="B1263" s="2">
        <f aca="true" t="shared" si="219" ref="B1263:L1263">SUM(B1251:B1262)</f>
        <v>3582239</v>
      </c>
      <c r="C1263" s="2">
        <f t="shared" si="219"/>
        <v>1114077</v>
      </c>
      <c r="D1263" s="2">
        <f t="shared" si="219"/>
        <v>1004839</v>
      </c>
      <c r="E1263" s="2">
        <f t="shared" si="219"/>
        <v>5871178</v>
      </c>
      <c r="F1263" s="2">
        <f t="shared" si="219"/>
        <v>276755</v>
      </c>
      <c r="G1263" s="2">
        <f t="shared" si="219"/>
        <v>4785382</v>
      </c>
      <c r="H1263" s="2">
        <f t="shared" si="219"/>
        <v>4534670</v>
      </c>
      <c r="I1263" s="2">
        <f t="shared" si="219"/>
        <v>2068026</v>
      </c>
      <c r="J1263" s="2">
        <f t="shared" si="219"/>
        <v>4251600</v>
      </c>
      <c r="K1263" s="2">
        <f t="shared" si="219"/>
        <v>27488766</v>
      </c>
      <c r="L1263" s="17">
        <f t="shared" si="219"/>
        <v>1</v>
      </c>
    </row>
    <row r="1264" spans="1:12" ht="12.75">
      <c r="A1264" s="1" t="s">
        <v>24</v>
      </c>
      <c r="B1264" s="4">
        <f aca="true" t="shared" si="220" ref="B1264:J1264">(B1263/$K$1263)</f>
        <v>0.13031647182707293</v>
      </c>
      <c r="C1264" s="4">
        <f t="shared" si="220"/>
        <v>0.04052844714819137</v>
      </c>
      <c r="D1264" s="4">
        <f t="shared" si="220"/>
        <v>0.036554532858986834</v>
      </c>
      <c r="E1264" s="4">
        <f t="shared" si="220"/>
        <v>0.2135846330824745</v>
      </c>
      <c r="F1264" s="4">
        <f t="shared" si="220"/>
        <v>0.010067931023167791</v>
      </c>
      <c r="G1264" s="4">
        <f t="shared" si="220"/>
        <v>0.1740850062167214</v>
      </c>
      <c r="H1264" s="4">
        <f t="shared" si="220"/>
        <v>0.164964480399011</v>
      </c>
      <c r="I1264" s="4">
        <f t="shared" si="220"/>
        <v>0.0752316782790468</v>
      </c>
      <c r="J1264" s="4">
        <f t="shared" si="220"/>
        <v>0.1546668191653274</v>
      </c>
      <c r="K1264" s="2"/>
      <c r="L1264" s="4">
        <f>SUM(B1264:K1264)</f>
        <v>1</v>
      </c>
    </row>
    <row r="1265" ht="12.75">
      <c r="A1265" s="1" t="s">
        <v>23</v>
      </c>
    </row>
    <row r="1267" ht="12.75">
      <c r="A1267" s="1"/>
    </row>
    <row r="1269" spans="1:12" ht="12.75">
      <c r="A1269" s="26" t="s">
        <v>128</v>
      </c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</row>
    <row r="1270" spans="1:12" ht="12.75">
      <c r="A1270" s="26" t="s">
        <v>22</v>
      </c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</row>
    <row r="1271" spans="2:12" ht="12.75">
      <c r="B1271" s="1" t="s">
        <v>13</v>
      </c>
      <c r="C1271" s="1"/>
      <c r="D1271" s="1"/>
      <c r="E1271" s="1"/>
      <c r="F1271" s="1"/>
      <c r="G1271" s="1"/>
      <c r="H1271" s="1"/>
      <c r="I1271" s="1" t="s">
        <v>5</v>
      </c>
      <c r="J1271" s="1"/>
      <c r="K1271" s="1"/>
      <c r="L1271" s="1"/>
    </row>
    <row r="1272" spans="1:12" ht="12.75">
      <c r="A1272" s="1"/>
      <c r="B1272" s="1" t="s">
        <v>1</v>
      </c>
      <c r="C1272" s="1" t="s">
        <v>2</v>
      </c>
      <c r="D1272" s="1" t="s">
        <v>4</v>
      </c>
      <c r="E1272" s="1" t="s">
        <v>6</v>
      </c>
      <c r="F1272" s="1" t="s">
        <v>7</v>
      </c>
      <c r="G1272" s="1" t="s">
        <v>9</v>
      </c>
      <c r="H1272" s="1" t="s">
        <v>1</v>
      </c>
      <c r="I1272" s="1" t="s">
        <v>2</v>
      </c>
      <c r="J1272" s="1" t="s">
        <v>26</v>
      </c>
      <c r="K1272" s="1" t="s">
        <v>24</v>
      </c>
      <c r="L1272" s="1" t="s">
        <v>25</v>
      </c>
    </row>
    <row r="1273" spans="1:12" ht="12.75">
      <c r="A1273" s="1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3"/>
    </row>
    <row r="1274" spans="1:12" ht="12.75">
      <c r="A1274" s="1"/>
      <c r="B1274" s="2">
        <v>326922</v>
      </c>
      <c r="C1274" s="2">
        <v>97799</v>
      </c>
      <c r="D1274" s="2">
        <v>88284</v>
      </c>
      <c r="E1274" s="2">
        <v>573171</v>
      </c>
      <c r="F1274" s="2">
        <v>24627</v>
      </c>
      <c r="G1274" s="2">
        <v>441811</v>
      </c>
      <c r="H1274" s="2">
        <v>399804</v>
      </c>
      <c r="I1274" s="2">
        <v>195437</v>
      </c>
      <c r="J1274" s="2">
        <v>287422</v>
      </c>
      <c r="K1274" s="2">
        <f aca="true" t="shared" si="221" ref="K1274:K1279">SUM(B1274:J1274)</f>
        <v>2435277</v>
      </c>
      <c r="L1274" s="3">
        <f aca="true" t="shared" si="222" ref="L1274:L1285">K1274/$K$1286</f>
        <v>0.08852220751381908</v>
      </c>
    </row>
    <row r="1275" spans="1:12" ht="12.75">
      <c r="A1275" s="1" t="s">
        <v>10</v>
      </c>
      <c r="B1275" s="2">
        <v>301913</v>
      </c>
      <c r="C1275" s="2">
        <v>91496</v>
      </c>
      <c r="D1275" s="2">
        <v>81522</v>
      </c>
      <c r="E1275" s="2">
        <v>473815</v>
      </c>
      <c r="F1275" s="2">
        <v>22906</v>
      </c>
      <c r="G1275" s="2">
        <v>411176</v>
      </c>
      <c r="H1275" s="2">
        <v>379590</v>
      </c>
      <c r="I1275" s="2">
        <v>184236</v>
      </c>
      <c r="J1275" s="2">
        <v>291669</v>
      </c>
      <c r="K1275" s="2">
        <f t="shared" si="221"/>
        <v>2238323</v>
      </c>
      <c r="L1275" s="3">
        <f t="shared" si="222"/>
        <v>0.08136293862626472</v>
      </c>
    </row>
    <row r="1276" spans="1:12" ht="12.75">
      <c r="A1276" s="1" t="s">
        <v>11</v>
      </c>
      <c r="B1276" s="2">
        <v>297151</v>
      </c>
      <c r="C1276" s="2">
        <v>89505</v>
      </c>
      <c r="D1276" s="2">
        <v>90244</v>
      </c>
      <c r="E1276" s="2">
        <v>533465</v>
      </c>
      <c r="F1276" s="2">
        <v>23685</v>
      </c>
      <c r="G1276" s="2">
        <v>379312</v>
      </c>
      <c r="H1276" s="2">
        <v>379220</v>
      </c>
      <c r="I1276" s="2">
        <v>167591</v>
      </c>
      <c r="J1276" s="2">
        <v>246064</v>
      </c>
      <c r="K1276" s="2">
        <f t="shared" si="221"/>
        <v>2206237</v>
      </c>
      <c r="L1276" s="3">
        <f t="shared" si="222"/>
        <v>0.08019661399449247</v>
      </c>
    </row>
    <row r="1277" spans="1:12" ht="12.75">
      <c r="A1277" s="1" t="s">
        <v>0</v>
      </c>
      <c r="B1277" s="2">
        <v>335760</v>
      </c>
      <c r="C1277" s="2">
        <v>104989</v>
      </c>
      <c r="D1277" s="2">
        <v>79290</v>
      </c>
      <c r="E1277" s="2">
        <v>555948</v>
      </c>
      <c r="F1277" s="2">
        <v>23313</v>
      </c>
      <c r="G1277" s="2">
        <v>456110</v>
      </c>
      <c r="H1277" s="2">
        <v>420939</v>
      </c>
      <c r="I1277" s="2">
        <v>196700</v>
      </c>
      <c r="J1277" s="2">
        <v>320220</v>
      </c>
      <c r="K1277" s="2">
        <f t="shared" si="221"/>
        <v>2493269</v>
      </c>
      <c r="L1277" s="3">
        <f t="shared" si="222"/>
        <v>0.09063021406015503</v>
      </c>
    </row>
    <row r="1278" spans="1:12" ht="12.75">
      <c r="A1278" s="1" t="s">
        <v>18</v>
      </c>
      <c r="B1278" s="2">
        <v>311799</v>
      </c>
      <c r="C1278" s="2">
        <v>99586</v>
      </c>
      <c r="D1278" s="2">
        <v>84267</v>
      </c>
      <c r="E1278" s="2">
        <v>537547</v>
      </c>
      <c r="F1278" s="2">
        <v>23599</v>
      </c>
      <c r="G1278" s="2">
        <v>420072</v>
      </c>
      <c r="H1278" s="2">
        <v>389438</v>
      </c>
      <c r="I1278" s="2">
        <v>178235</v>
      </c>
      <c r="J1278" s="2">
        <v>332097</v>
      </c>
      <c r="K1278" s="2">
        <f t="shared" si="221"/>
        <v>2376640</v>
      </c>
      <c r="L1278" s="3">
        <f t="shared" si="222"/>
        <v>0.08639075524699776</v>
      </c>
    </row>
    <row r="1279" spans="1:12" ht="12.75">
      <c r="A1279" s="1" t="s">
        <v>120</v>
      </c>
      <c r="B1279" s="2">
        <v>284066</v>
      </c>
      <c r="C1279" s="2">
        <v>97452</v>
      </c>
      <c r="D1279" s="2">
        <v>74777</v>
      </c>
      <c r="E1279" s="2">
        <v>489491</v>
      </c>
      <c r="F1279" s="2">
        <v>22799</v>
      </c>
      <c r="G1279" s="2">
        <v>387946</v>
      </c>
      <c r="H1279" s="2">
        <v>370265</v>
      </c>
      <c r="I1279" s="2">
        <v>168691</v>
      </c>
      <c r="J1279" s="2">
        <v>348320</v>
      </c>
      <c r="K1279" s="2">
        <f t="shared" si="221"/>
        <v>2243807</v>
      </c>
      <c r="L1279" s="3">
        <f t="shared" si="222"/>
        <v>0.08156228177532159</v>
      </c>
    </row>
    <row r="1280" spans="1:12" ht="12.75">
      <c r="A1280" s="1" t="s">
        <v>20</v>
      </c>
      <c r="B1280" s="2">
        <v>295636</v>
      </c>
      <c r="C1280" s="2">
        <v>83008</v>
      </c>
      <c r="D1280" s="2">
        <v>88985</v>
      </c>
      <c r="E1280" s="2">
        <v>485917</v>
      </c>
      <c r="F1280" s="2">
        <v>31336</v>
      </c>
      <c r="G1280" s="2">
        <v>377059</v>
      </c>
      <c r="H1280" s="2">
        <v>366353</v>
      </c>
      <c r="I1280" s="2">
        <v>165183</v>
      </c>
      <c r="J1280" s="2">
        <v>356685</v>
      </c>
      <c r="K1280" s="2">
        <v>2250162</v>
      </c>
      <c r="L1280" s="3">
        <f t="shared" si="222"/>
        <v>0.08179328573452226</v>
      </c>
    </row>
    <row r="1281" spans="1:12" ht="12.75">
      <c r="A1281" s="1" t="s">
        <v>21</v>
      </c>
      <c r="B1281" s="2">
        <v>261753</v>
      </c>
      <c r="C1281" s="2">
        <v>83264</v>
      </c>
      <c r="D1281" s="2">
        <v>88443</v>
      </c>
      <c r="E1281" s="2">
        <v>455619</v>
      </c>
      <c r="F1281" s="2">
        <v>18101</v>
      </c>
      <c r="G1281" s="2">
        <v>355936</v>
      </c>
      <c r="H1281" s="2">
        <v>342189</v>
      </c>
      <c r="I1281" s="2">
        <v>159632</v>
      </c>
      <c r="J1281" s="2">
        <v>381978</v>
      </c>
      <c r="K1281" s="2">
        <f>SUM(B1281:J1281)</f>
        <v>2146915</v>
      </c>
      <c r="L1281" s="3">
        <f t="shared" si="222"/>
        <v>0.07804026200901618</v>
      </c>
    </row>
    <row r="1282" spans="1:12" ht="12.75">
      <c r="A1282" s="1" t="s">
        <v>17</v>
      </c>
      <c r="B1282" s="2">
        <v>268466</v>
      </c>
      <c r="C1282" s="2">
        <v>83700</v>
      </c>
      <c r="D1282" s="2">
        <v>89893</v>
      </c>
      <c r="E1282" s="2">
        <v>458237</v>
      </c>
      <c r="F1282" s="2">
        <v>26834</v>
      </c>
      <c r="G1282" s="2">
        <v>364599</v>
      </c>
      <c r="H1282" s="2">
        <v>348194</v>
      </c>
      <c r="I1282" s="2">
        <v>151249</v>
      </c>
      <c r="J1282" s="2">
        <v>381846</v>
      </c>
      <c r="K1282" s="2">
        <f>SUM(B1282:J1282)</f>
        <v>2173018</v>
      </c>
      <c r="L1282" s="3">
        <f t="shared" si="222"/>
        <v>0.07898910486456534</v>
      </c>
    </row>
    <row r="1283" spans="1:12" ht="12.75">
      <c r="A1283" s="1" t="s">
        <v>15</v>
      </c>
      <c r="B1283" s="2">
        <v>249554</v>
      </c>
      <c r="C1283" s="2">
        <v>78620</v>
      </c>
      <c r="D1283" s="2">
        <v>87848</v>
      </c>
      <c r="E1283" s="2">
        <v>455147</v>
      </c>
      <c r="F1283" s="2">
        <v>21025</v>
      </c>
      <c r="G1283" s="2">
        <v>348864</v>
      </c>
      <c r="H1283" s="2">
        <v>340064</v>
      </c>
      <c r="I1283" s="2">
        <v>154434</v>
      </c>
      <c r="J1283" s="2">
        <v>400353</v>
      </c>
      <c r="K1283" s="2">
        <f>SUM(B1283:J1283)</f>
        <v>2135909</v>
      </c>
      <c r="L1283" s="3">
        <f t="shared" si="222"/>
        <v>0.07764019441264126</v>
      </c>
    </row>
    <row r="1284" spans="1:12" ht="12.75">
      <c r="A1284" s="1" t="s">
        <v>16</v>
      </c>
      <c r="B1284" s="2">
        <v>333033</v>
      </c>
      <c r="C1284" s="2">
        <v>104804</v>
      </c>
      <c r="D1284" s="2">
        <v>77665</v>
      </c>
      <c r="E1284" s="2">
        <v>417350</v>
      </c>
      <c r="F1284" s="2">
        <v>20406</v>
      </c>
      <c r="G1284" s="2">
        <v>447171</v>
      </c>
      <c r="H1284" s="2">
        <v>418196</v>
      </c>
      <c r="I1284" s="2">
        <v>189228</v>
      </c>
      <c r="J1284" s="2">
        <v>389169</v>
      </c>
      <c r="K1284" s="2">
        <f>SUM(B1284:J1284)</f>
        <v>2397022</v>
      </c>
      <c r="L1284" s="3">
        <f t="shared" si="222"/>
        <v>0.08713164001433497</v>
      </c>
    </row>
    <row r="1285" spans="1:12" ht="12.75">
      <c r="A1285" s="1" t="s">
        <v>14</v>
      </c>
      <c r="B1285" s="2">
        <v>322693</v>
      </c>
      <c r="C1285" s="2">
        <v>97370</v>
      </c>
      <c r="D1285" s="2">
        <v>76871</v>
      </c>
      <c r="E1285" s="2">
        <v>570584</v>
      </c>
      <c r="F1285" s="2">
        <v>20061</v>
      </c>
      <c r="G1285" s="2">
        <v>391013</v>
      </c>
      <c r="H1285" s="2">
        <v>368897</v>
      </c>
      <c r="I1285" s="2">
        <v>166133</v>
      </c>
      <c r="J1285" s="2">
        <v>400150</v>
      </c>
      <c r="K1285" s="2">
        <f>SUM(B1285:J1285)</f>
        <v>2413772</v>
      </c>
      <c r="L1285" s="3">
        <f t="shared" si="222"/>
        <v>0.08774050174786938</v>
      </c>
    </row>
    <row r="1286" spans="1:12" ht="12.75">
      <c r="A1286" s="1" t="s">
        <v>12</v>
      </c>
      <c r="B1286" s="2">
        <f aca="true" t="shared" si="223" ref="B1286:L1286">SUM(B1274:B1285)</f>
        <v>3588746</v>
      </c>
      <c r="C1286" s="2">
        <f t="shared" si="223"/>
        <v>1111593</v>
      </c>
      <c r="D1286" s="2">
        <f t="shared" si="223"/>
        <v>1008089</v>
      </c>
      <c r="E1286" s="2">
        <f t="shared" si="223"/>
        <v>6006291</v>
      </c>
      <c r="F1286" s="2">
        <f t="shared" si="223"/>
        <v>278692</v>
      </c>
      <c r="G1286" s="2">
        <f t="shared" si="223"/>
        <v>4781069</v>
      </c>
      <c r="H1286" s="2">
        <f t="shared" si="223"/>
        <v>4523149</v>
      </c>
      <c r="I1286" s="2">
        <f t="shared" si="223"/>
        <v>2076749</v>
      </c>
      <c r="J1286" s="2">
        <f t="shared" si="223"/>
        <v>4135973</v>
      </c>
      <c r="K1286" s="2">
        <f t="shared" si="223"/>
        <v>27510351</v>
      </c>
      <c r="L1286" s="17">
        <f t="shared" si="223"/>
        <v>1</v>
      </c>
    </row>
    <row r="1287" spans="1:12" ht="12.75">
      <c r="A1287" s="1" t="s">
        <v>24</v>
      </c>
      <c r="B1287" s="4">
        <f aca="true" t="shared" si="224" ref="B1287:J1287">(B1286/$K$1286)</f>
        <v>0.13045075288206973</v>
      </c>
      <c r="C1287" s="4">
        <f t="shared" si="224"/>
        <v>0.040406354684460404</v>
      </c>
      <c r="D1287" s="4">
        <f t="shared" si="224"/>
        <v>0.03664398902071442</v>
      </c>
      <c r="E1287" s="4">
        <f t="shared" si="224"/>
        <v>0.21832840300728987</v>
      </c>
      <c r="F1287" s="4">
        <f t="shared" si="224"/>
        <v>0.010130441447293784</v>
      </c>
      <c r="G1287" s="4">
        <f t="shared" si="224"/>
        <v>0.17379163937239478</v>
      </c>
      <c r="H1287" s="4">
        <f t="shared" si="224"/>
        <v>0.16441625917459213</v>
      </c>
      <c r="I1287" s="4">
        <f t="shared" si="224"/>
        <v>0.07548973111975198</v>
      </c>
      <c r="J1287" s="4">
        <f t="shared" si="224"/>
        <v>0.15034242929143288</v>
      </c>
      <c r="K1287" s="2"/>
      <c r="L1287" s="4">
        <f>SUM(B1287:K1287)</f>
        <v>1</v>
      </c>
    </row>
    <row r="1288" ht="12.75">
      <c r="A1288" s="1" t="s">
        <v>25</v>
      </c>
    </row>
    <row r="1289" ht="12.75">
      <c r="A1289" s="1" t="s">
        <v>23</v>
      </c>
    </row>
    <row r="1290" spans="2:12" ht="12.75"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</row>
    <row r="1291" spans="1:12" ht="12.75">
      <c r="A1291" s="26" t="s">
        <v>127</v>
      </c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</row>
    <row r="1292" spans="1:12" ht="12.75">
      <c r="A1292" s="26" t="s">
        <v>22</v>
      </c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</row>
    <row r="1293" spans="1:12" ht="12.75">
      <c r="A1293" s="10"/>
      <c r="B1293" s="1" t="s">
        <v>13</v>
      </c>
      <c r="C1293" s="1"/>
      <c r="D1293" s="1"/>
      <c r="E1293" s="1"/>
      <c r="F1293" s="1"/>
      <c r="G1293" s="1"/>
      <c r="H1293" s="1"/>
      <c r="I1293" s="1" t="s">
        <v>5</v>
      </c>
      <c r="J1293" s="1"/>
      <c r="K1293" s="1"/>
      <c r="L1293" s="1"/>
    </row>
    <row r="1294" spans="1:12" ht="12.75">
      <c r="A1294" s="1"/>
      <c r="B1294" s="1" t="s">
        <v>1</v>
      </c>
      <c r="C1294" s="1" t="s">
        <v>2</v>
      </c>
      <c r="D1294" s="1" t="s">
        <v>4</v>
      </c>
      <c r="E1294" s="1" t="s">
        <v>6</v>
      </c>
      <c r="F1294" s="1" t="s">
        <v>7</v>
      </c>
      <c r="G1294" s="1" t="s">
        <v>9</v>
      </c>
      <c r="H1294" s="1" t="s">
        <v>1</v>
      </c>
      <c r="I1294" s="1" t="s">
        <v>2</v>
      </c>
      <c r="J1294" s="1" t="s">
        <v>26</v>
      </c>
      <c r="K1294" s="1" t="s">
        <v>24</v>
      </c>
      <c r="L1294" s="1" t="s">
        <v>25</v>
      </c>
    </row>
    <row r="1295" spans="1:12" ht="12.75">
      <c r="A1295" s="1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3"/>
    </row>
    <row r="1296" spans="1:12" ht="12.75">
      <c r="A1296" s="1"/>
      <c r="B1296" s="2">
        <v>277939</v>
      </c>
      <c r="C1296" s="2">
        <v>92226</v>
      </c>
      <c r="D1296" s="2">
        <v>77050</v>
      </c>
      <c r="E1296" s="2">
        <v>515697</v>
      </c>
      <c r="F1296" s="2">
        <v>23189</v>
      </c>
      <c r="G1296" s="2">
        <v>379500</v>
      </c>
      <c r="H1296" s="2">
        <v>382392</v>
      </c>
      <c r="I1296" s="2">
        <v>174778</v>
      </c>
      <c r="J1296" s="2">
        <v>296984</v>
      </c>
      <c r="K1296" s="2">
        <f aca="true" t="shared" si="225" ref="K1296:K1303">SUM(B1296:J1296)</f>
        <v>2219755</v>
      </c>
      <c r="L1296" s="3">
        <f aca="true" t="shared" si="226" ref="L1296:L1307">K1296/$K$1308</f>
        <v>0.08126108723081216</v>
      </c>
    </row>
    <row r="1297" spans="1:12" ht="12.75">
      <c r="A1297" s="1" t="s">
        <v>12</v>
      </c>
      <c r="B1297" s="2">
        <v>326922</v>
      </c>
      <c r="C1297" s="2">
        <v>97799</v>
      </c>
      <c r="D1297" s="2">
        <v>88284</v>
      </c>
      <c r="E1297" s="2">
        <v>573171</v>
      </c>
      <c r="F1297" s="2">
        <v>24627</v>
      </c>
      <c r="G1297" s="2">
        <v>441811</v>
      </c>
      <c r="H1297" s="2">
        <v>399804</v>
      </c>
      <c r="I1297" s="2">
        <v>195437</v>
      </c>
      <c r="J1297" s="2">
        <v>287422</v>
      </c>
      <c r="K1297" s="2">
        <f t="shared" si="225"/>
        <v>2435277</v>
      </c>
      <c r="L1297" s="3">
        <f t="shared" si="226"/>
        <v>0.08915094536477698</v>
      </c>
    </row>
    <row r="1298" spans="1:12" ht="12.75">
      <c r="A1298" s="1" t="s">
        <v>10</v>
      </c>
      <c r="B1298" s="2">
        <v>301913</v>
      </c>
      <c r="C1298" s="2">
        <v>91496</v>
      </c>
      <c r="D1298" s="2">
        <v>81522</v>
      </c>
      <c r="E1298" s="2">
        <v>473815</v>
      </c>
      <c r="F1298" s="2">
        <v>22906</v>
      </c>
      <c r="G1298" s="2">
        <v>411176</v>
      </c>
      <c r="H1298" s="2">
        <v>379590</v>
      </c>
      <c r="I1298" s="2">
        <v>184236</v>
      </c>
      <c r="J1298" s="2">
        <v>291669</v>
      </c>
      <c r="K1298" s="2">
        <f t="shared" si="225"/>
        <v>2238323</v>
      </c>
      <c r="L1298" s="3">
        <f t="shared" si="226"/>
        <v>0.08194082705241487</v>
      </c>
    </row>
    <row r="1299" spans="1:12" ht="12.75">
      <c r="A1299" s="1" t="s">
        <v>11</v>
      </c>
      <c r="B1299" s="2">
        <v>297151</v>
      </c>
      <c r="C1299" s="2">
        <v>89505</v>
      </c>
      <c r="D1299" s="2">
        <v>90244</v>
      </c>
      <c r="E1299" s="2">
        <v>533465</v>
      </c>
      <c r="F1299" s="2">
        <v>23685</v>
      </c>
      <c r="G1299" s="2">
        <v>379312</v>
      </c>
      <c r="H1299" s="2">
        <v>379220</v>
      </c>
      <c r="I1299" s="2">
        <v>167591</v>
      </c>
      <c r="J1299" s="2">
        <v>246064</v>
      </c>
      <c r="K1299" s="2">
        <f t="shared" si="225"/>
        <v>2206237</v>
      </c>
      <c r="L1299" s="3">
        <f t="shared" si="226"/>
        <v>0.0807662184830512</v>
      </c>
    </row>
    <row r="1300" spans="1:12" ht="12.75">
      <c r="A1300" s="1" t="s">
        <v>0</v>
      </c>
      <c r="B1300" s="2">
        <v>335760</v>
      </c>
      <c r="C1300" s="2">
        <v>104989</v>
      </c>
      <c r="D1300" s="2">
        <v>79290</v>
      </c>
      <c r="E1300" s="2">
        <v>555948</v>
      </c>
      <c r="F1300" s="2">
        <v>23313</v>
      </c>
      <c r="G1300" s="2">
        <v>456110</v>
      </c>
      <c r="H1300" s="2">
        <v>420939</v>
      </c>
      <c r="I1300" s="2">
        <v>196700</v>
      </c>
      <c r="J1300" s="2">
        <v>320220</v>
      </c>
      <c r="K1300" s="2">
        <f t="shared" si="225"/>
        <v>2493269</v>
      </c>
      <c r="L1300" s="3">
        <f t="shared" si="226"/>
        <v>0.09127392423888213</v>
      </c>
    </row>
    <row r="1301" spans="1:12" ht="12.75">
      <c r="A1301" s="1" t="s">
        <v>18</v>
      </c>
      <c r="B1301" s="2">
        <v>311799</v>
      </c>
      <c r="C1301" s="2">
        <v>99586</v>
      </c>
      <c r="D1301" s="2">
        <v>84267</v>
      </c>
      <c r="E1301" s="2">
        <v>537547</v>
      </c>
      <c r="F1301" s="2">
        <v>23599</v>
      </c>
      <c r="G1301" s="2">
        <v>420072</v>
      </c>
      <c r="H1301" s="2">
        <v>389438</v>
      </c>
      <c r="I1301" s="2">
        <v>178235</v>
      </c>
      <c r="J1301" s="2">
        <v>332097</v>
      </c>
      <c r="K1301" s="2">
        <f t="shared" si="225"/>
        <v>2376640</v>
      </c>
      <c r="L1301" s="3">
        <f t="shared" si="226"/>
        <v>0.08700435424460691</v>
      </c>
    </row>
    <row r="1302" spans="1:12" ht="12.75">
      <c r="A1302" s="1" t="s">
        <v>19</v>
      </c>
      <c r="B1302" s="2">
        <v>284066</v>
      </c>
      <c r="C1302" s="2">
        <v>97452</v>
      </c>
      <c r="D1302" s="2">
        <v>74777</v>
      </c>
      <c r="E1302" s="2">
        <v>489491</v>
      </c>
      <c r="F1302" s="2">
        <v>22799</v>
      </c>
      <c r="G1302" s="2">
        <v>387946</v>
      </c>
      <c r="H1302" s="2">
        <v>370265</v>
      </c>
      <c r="I1302" s="2">
        <v>168691</v>
      </c>
      <c r="J1302" s="2">
        <v>348320</v>
      </c>
      <c r="K1302" s="2">
        <f t="shared" si="225"/>
        <v>2243807</v>
      </c>
      <c r="L1302" s="3">
        <f t="shared" si="226"/>
        <v>0.08214158605616698</v>
      </c>
    </row>
    <row r="1303" spans="1:12" ht="12.75">
      <c r="A1303" s="1" t="s">
        <v>20</v>
      </c>
      <c r="B1303" s="2">
        <v>295636</v>
      </c>
      <c r="C1303" s="2">
        <v>83008</v>
      </c>
      <c r="D1303" s="2">
        <v>88985</v>
      </c>
      <c r="E1303" s="2">
        <v>485917</v>
      </c>
      <c r="F1303" s="2">
        <v>31336</v>
      </c>
      <c r="G1303" s="2">
        <v>377059</v>
      </c>
      <c r="H1303" s="2">
        <v>366353</v>
      </c>
      <c r="I1303" s="2">
        <v>165183</v>
      </c>
      <c r="J1303" s="2">
        <v>356685</v>
      </c>
      <c r="K1303" s="2">
        <f t="shared" si="225"/>
        <v>2250162</v>
      </c>
      <c r="L1303" s="3">
        <f t="shared" si="226"/>
        <v>0.08237423074414012</v>
      </c>
    </row>
    <row r="1304" spans="1:12" ht="12.75">
      <c r="A1304" s="1" t="s">
        <v>21</v>
      </c>
      <c r="B1304" s="2">
        <v>261753</v>
      </c>
      <c r="C1304" s="2">
        <v>83264</v>
      </c>
      <c r="D1304" s="2">
        <v>88443</v>
      </c>
      <c r="E1304" s="2">
        <v>455619</v>
      </c>
      <c r="F1304" s="2">
        <v>18101</v>
      </c>
      <c r="G1304" s="2">
        <v>355936</v>
      </c>
      <c r="H1304" s="2">
        <v>342189</v>
      </c>
      <c r="I1304" s="2">
        <v>159632</v>
      </c>
      <c r="J1304" s="2">
        <v>381978</v>
      </c>
      <c r="K1304" s="2">
        <f>SUM(B1304:J1304)</f>
        <v>2146915</v>
      </c>
      <c r="L1304" s="3">
        <f t="shared" si="226"/>
        <v>0.07859455079147883</v>
      </c>
    </row>
    <row r="1305" spans="1:12" ht="12.75">
      <c r="A1305" s="1" t="s">
        <v>17</v>
      </c>
      <c r="B1305" s="2">
        <v>268466</v>
      </c>
      <c r="C1305" s="2">
        <v>83700</v>
      </c>
      <c r="D1305" s="2">
        <v>89893</v>
      </c>
      <c r="E1305" s="2">
        <v>458237</v>
      </c>
      <c r="F1305" s="2">
        <v>26834</v>
      </c>
      <c r="G1305" s="2">
        <v>364599</v>
      </c>
      <c r="H1305" s="2">
        <v>348194</v>
      </c>
      <c r="I1305" s="2">
        <v>151249</v>
      </c>
      <c r="J1305" s="2">
        <v>381846</v>
      </c>
      <c r="K1305" s="2">
        <f>SUM(B1305:J1305)</f>
        <v>2173018</v>
      </c>
      <c r="L1305" s="3">
        <f t="shared" si="226"/>
        <v>0.0795501328985068</v>
      </c>
    </row>
    <row r="1306" spans="1:12" ht="12.75">
      <c r="A1306" s="1" t="s">
        <v>15</v>
      </c>
      <c r="B1306" s="2">
        <v>249554</v>
      </c>
      <c r="C1306" s="2">
        <v>78620</v>
      </c>
      <c r="D1306" s="2">
        <v>87848</v>
      </c>
      <c r="E1306" s="2">
        <v>455147</v>
      </c>
      <c r="F1306" s="2">
        <v>21025</v>
      </c>
      <c r="G1306" s="2">
        <v>348864</v>
      </c>
      <c r="H1306" s="2">
        <v>340064</v>
      </c>
      <c r="I1306" s="2">
        <v>154434</v>
      </c>
      <c r="J1306" s="2">
        <v>400353</v>
      </c>
      <c r="K1306" s="2">
        <f>SUM(B1306:J1306)</f>
        <v>2135909</v>
      </c>
      <c r="L1306" s="3">
        <f t="shared" si="226"/>
        <v>0.07819164167490411</v>
      </c>
    </row>
    <row r="1307" spans="1:12" ht="12.75">
      <c r="A1307" s="1" t="s">
        <v>16</v>
      </c>
      <c r="B1307" s="2">
        <v>333033</v>
      </c>
      <c r="C1307" s="2">
        <v>104804</v>
      </c>
      <c r="D1307" s="2">
        <v>77665</v>
      </c>
      <c r="E1307" s="2">
        <v>417350</v>
      </c>
      <c r="F1307" s="2">
        <v>20406</v>
      </c>
      <c r="G1307" s="2">
        <v>447171</v>
      </c>
      <c r="H1307" s="2">
        <v>418196</v>
      </c>
      <c r="I1307" s="2">
        <v>189228</v>
      </c>
      <c r="J1307" s="2">
        <v>389169</v>
      </c>
      <c r="K1307" s="2">
        <f>SUM(B1307:J1307)</f>
        <v>2397022</v>
      </c>
      <c r="L1307" s="3">
        <f t="shared" si="226"/>
        <v>0.08775050122025892</v>
      </c>
    </row>
    <row r="1308" spans="1:12" ht="12.75">
      <c r="A1308" s="1" t="s">
        <v>14</v>
      </c>
      <c r="B1308" s="2">
        <f aca="true" t="shared" si="227" ref="B1308:K1308">SUM(B1296:B1307)</f>
        <v>3543992</v>
      </c>
      <c r="C1308" s="2">
        <f t="shared" si="227"/>
        <v>1106449</v>
      </c>
      <c r="D1308" s="2">
        <f t="shared" si="227"/>
        <v>1008268</v>
      </c>
      <c r="E1308" s="2">
        <f t="shared" si="227"/>
        <v>5951404</v>
      </c>
      <c r="F1308" s="2">
        <f t="shared" si="227"/>
        <v>281820</v>
      </c>
      <c r="G1308" s="2">
        <f t="shared" si="227"/>
        <v>4769556</v>
      </c>
      <c r="H1308" s="2">
        <f t="shared" si="227"/>
        <v>4536644</v>
      </c>
      <c r="I1308" s="2">
        <f t="shared" si="227"/>
        <v>2085394</v>
      </c>
      <c r="J1308" s="2">
        <f t="shared" si="227"/>
        <v>4032807</v>
      </c>
      <c r="K1308" s="2">
        <f t="shared" si="227"/>
        <v>27316334</v>
      </c>
      <c r="L1308" s="17">
        <f>SUM(L1296:L1307)</f>
        <v>1</v>
      </c>
    </row>
    <row r="1309" spans="1:12" ht="12.75">
      <c r="A1309" s="1" t="s">
        <v>24</v>
      </c>
      <c r="B1309" s="4">
        <f aca="true" t="shared" si="228" ref="B1309:J1309">(B1308/$K$1308)</f>
        <v>0.12973893202506603</v>
      </c>
      <c r="C1309" s="4">
        <f t="shared" si="228"/>
        <v>0.04050503262992757</v>
      </c>
      <c r="D1309" s="4">
        <f t="shared" si="228"/>
        <v>0.03691080948124298</v>
      </c>
      <c r="E1309" s="4">
        <f t="shared" si="228"/>
        <v>0.21786979175170432</v>
      </c>
      <c r="F1309" s="4">
        <f t="shared" si="228"/>
        <v>0.010316904164372863</v>
      </c>
      <c r="G1309" s="4">
        <f t="shared" si="228"/>
        <v>0.17460454246898577</v>
      </c>
      <c r="H1309" s="4">
        <f t="shared" si="228"/>
        <v>0.1660780688946035</v>
      </c>
      <c r="I1309" s="4">
        <f t="shared" si="228"/>
        <v>0.07634238181448506</v>
      </c>
      <c r="J1309" s="4">
        <f t="shared" si="228"/>
        <v>0.1476335367696119</v>
      </c>
      <c r="K1309" s="2"/>
      <c r="L1309" s="4">
        <f>SUM(B1309:K1309)</f>
        <v>1</v>
      </c>
    </row>
    <row r="1310" ht="12.75">
      <c r="A1310" s="1" t="s">
        <v>25</v>
      </c>
    </row>
    <row r="1311" ht="12.75">
      <c r="A1311" s="1" t="s">
        <v>23</v>
      </c>
    </row>
    <row r="1312" spans="1:12" ht="12.7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</row>
    <row r="1313" spans="1:12" ht="12.75">
      <c r="A1313" s="26" t="s">
        <v>126</v>
      </c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</row>
    <row r="1314" spans="1:12" ht="12.75">
      <c r="A1314" s="26" t="s">
        <v>22</v>
      </c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</row>
    <row r="1315" spans="1:12" ht="12.75">
      <c r="A1315" s="10"/>
      <c r="B1315" s="1" t="s">
        <v>13</v>
      </c>
      <c r="C1315" s="1"/>
      <c r="D1315" s="1"/>
      <c r="E1315" s="1"/>
      <c r="F1315" s="1"/>
      <c r="G1315" s="1"/>
      <c r="H1315" s="1"/>
      <c r="I1315" s="1" t="s">
        <v>5</v>
      </c>
      <c r="J1315" s="1"/>
      <c r="K1315" s="1"/>
      <c r="L1315" s="1"/>
    </row>
    <row r="1316" spans="1:12" ht="12.75">
      <c r="A1316" s="1"/>
      <c r="B1316" s="1" t="s">
        <v>1</v>
      </c>
      <c r="C1316" s="1" t="s">
        <v>2</v>
      </c>
      <c r="D1316" s="1" t="s">
        <v>4</v>
      </c>
      <c r="E1316" s="1" t="s">
        <v>6</v>
      </c>
      <c r="F1316" s="1" t="s">
        <v>7</v>
      </c>
      <c r="G1316" s="1" t="s">
        <v>9</v>
      </c>
      <c r="H1316" s="1" t="s">
        <v>1</v>
      </c>
      <c r="I1316" s="1" t="s">
        <v>2</v>
      </c>
      <c r="J1316" s="1" t="s">
        <v>26</v>
      </c>
      <c r="K1316" s="1" t="s">
        <v>24</v>
      </c>
      <c r="L1316" s="17" t="s">
        <v>25</v>
      </c>
    </row>
    <row r="1317" spans="1:12" ht="12.75">
      <c r="A1317" s="1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17"/>
    </row>
    <row r="1318" spans="1:12" ht="12.75">
      <c r="A1318" s="1"/>
      <c r="B1318" s="2">
        <v>3304595</v>
      </c>
      <c r="C1318" s="2">
        <v>1442194</v>
      </c>
      <c r="D1318" s="2">
        <v>3719757</v>
      </c>
      <c r="E1318" s="2">
        <v>3653423</v>
      </c>
      <c r="F1318" s="2">
        <v>274407</v>
      </c>
      <c r="G1318" s="2">
        <v>3955723</v>
      </c>
      <c r="H1318" s="2">
        <v>2769752</v>
      </c>
      <c r="I1318" s="2">
        <v>617695</v>
      </c>
      <c r="J1318" s="2">
        <v>1218874</v>
      </c>
      <c r="K1318" s="2">
        <f>SUM(A1318:J1318)</f>
        <v>20956420</v>
      </c>
      <c r="L1318" s="17">
        <v>1</v>
      </c>
    </row>
    <row r="1319" spans="1:12" ht="12.75">
      <c r="A1319" s="1">
        <v>2005</v>
      </c>
      <c r="B1319" s="2">
        <v>4234912</v>
      </c>
      <c r="C1319" s="2">
        <v>1076409</v>
      </c>
      <c r="D1319" s="2">
        <v>4682373</v>
      </c>
      <c r="E1319" s="2">
        <v>5673358</v>
      </c>
      <c r="F1319" s="2">
        <v>303170</v>
      </c>
      <c r="G1319" s="2">
        <v>4238816</v>
      </c>
      <c r="H1319" s="2">
        <v>2837159</v>
      </c>
      <c r="I1319" s="2">
        <v>1694719</v>
      </c>
      <c r="J1319" s="2">
        <v>1446550</v>
      </c>
      <c r="K1319" s="2">
        <v>26187466</v>
      </c>
      <c r="L1319" s="17">
        <v>1</v>
      </c>
    </row>
    <row r="1320" spans="1:12" ht="12.75">
      <c r="A1320" s="1">
        <v>2006</v>
      </c>
      <c r="B1320" s="2">
        <v>2860450</v>
      </c>
      <c r="C1320" s="2">
        <v>847872</v>
      </c>
      <c r="D1320" s="2">
        <v>2306089</v>
      </c>
      <c r="E1320" s="2">
        <v>5687464</v>
      </c>
      <c r="F1320" s="2">
        <v>286173</v>
      </c>
      <c r="G1320" s="2">
        <v>4173350</v>
      </c>
      <c r="H1320" s="2">
        <v>3684236</v>
      </c>
      <c r="I1320" s="2">
        <v>2365947</v>
      </c>
      <c r="J1320" s="2">
        <v>1514594</v>
      </c>
      <c r="K1320" s="2">
        <v>23726175</v>
      </c>
      <c r="L1320" s="17">
        <v>1</v>
      </c>
    </row>
    <row r="1321" spans="1:12" ht="12.75">
      <c r="A1321" s="1">
        <v>2007</v>
      </c>
      <c r="B1321" s="2">
        <v>2797374</v>
      </c>
      <c r="C1321" s="2">
        <v>927621</v>
      </c>
      <c r="D1321" s="2">
        <v>1525484</v>
      </c>
      <c r="E1321" s="2">
        <v>5703886</v>
      </c>
      <c r="F1321" s="2">
        <v>228437</v>
      </c>
      <c r="G1321" s="2">
        <v>4461842</v>
      </c>
      <c r="H1321" s="2">
        <v>4283575</v>
      </c>
      <c r="I1321" s="2">
        <v>2585869</v>
      </c>
      <c r="J1321" s="2">
        <v>1211059</v>
      </c>
      <c r="K1321" s="2">
        <v>23725147</v>
      </c>
      <c r="L1321" s="17">
        <v>1</v>
      </c>
    </row>
    <row r="1322" spans="1:12" ht="12.75">
      <c r="A1322" s="1">
        <v>2008</v>
      </c>
      <c r="B1322" s="2">
        <v>3287527</v>
      </c>
      <c r="C1322" s="2">
        <v>1243379</v>
      </c>
      <c r="D1322" s="2">
        <v>1195006</v>
      </c>
      <c r="E1322" s="2">
        <v>5555751</v>
      </c>
      <c r="F1322" s="2">
        <v>278751</v>
      </c>
      <c r="G1322" s="2">
        <v>4473895</v>
      </c>
      <c r="H1322" s="2">
        <v>4407067</v>
      </c>
      <c r="I1322" s="2">
        <v>2148896</v>
      </c>
      <c r="J1322" s="2">
        <v>2501590</v>
      </c>
      <c r="K1322" s="2">
        <v>25091862</v>
      </c>
      <c r="L1322" s="17">
        <v>1</v>
      </c>
    </row>
    <row r="1323" spans="1:12" ht="12.75">
      <c r="A1323" s="1">
        <v>2009</v>
      </c>
      <c r="B1323" s="2">
        <v>3507859</v>
      </c>
      <c r="C1323" s="2">
        <v>1102196</v>
      </c>
      <c r="D1323" s="2">
        <v>971011</v>
      </c>
      <c r="E1323" s="2">
        <v>5496860</v>
      </c>
      <c r="F1323" s="2">
        <v>257812</v>
      </c>
      <c r="G1323" s="2">
        <v>4639867</v>
      </c>
      <c r="H1323" s="2">
        <v>4316681</v>
      </c>
      <c r="I1323" s="2">
        <v>2131752</v>
      </c>
      <c r="J1323" s="2">
        <v>4245802</v>
      </c>
      <c r="K1323" s="2">
        <v>26669660</v>
      </c>
      <c r="L1323" s="17">
        <v>1</v>
      </c>
    </row>
    <row r="1324" spans="1:12" ht="12.75">
      <c r="A1324" s="1">
        <v>2010</v>
      </c>
      <c r="B1324" s="2">
        <v>3510139</v>
      </c>
      <c r="C1324" s="2">
        <v>1103159</v>
      </c>
      <c r="D1324" s="2">
        <v>1004038</v>
      </c>
      <c r="E1324" s="2">
        <f>SUM(E1312:E1323)</f>
        <v>31770742</v>
      </c>
      <c r="F1324" s="2">
        <v>276001</v>
      </c>
      <c r="G1324" s="2">
        <v>4767039</v>
      </c>
      <c r="H1324" s="2">
        <v>4536044</v>
      </c>
      <c r="I1324" s="2">
        <v>2145891</v>
      </c>
      <c r="J1324" s="2">
        <v>3717419</v>
      </c>
      <c r="K1324" s="2">
        <v>27132441</v>
      </c>
      <c r="L1324" s="17">
        <v>1</v>
      </c>
    </row>
    <row r="1325" ht="12.75">
      <c r="A1325" s="1">
        <v>2011</v>
      </c>
    </row>
    <row r="1326" ht="12.75">
      <c r="A1326" s="1" t="s">
        <v>23</v>
      </c>
    </row>
    <row r="1327" spans="2:12" ht="12.75"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</row>
    <row r="1328" spans="2:12" ht="12.75"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</row>
    <row r="1329" spans="2:12" ht="12.75"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</row>
    <row r="1330" spans="2:12" ht="12.75"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</row>
    <row r="1331" spans="2:12" ht="12.75"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</row>
    <row r="1332" spans="2:12" ht="12.75"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</row>
    <row r="1333" spans="2:12" ht="12.75"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</row>
    <row r="1334" spans="2:12" ht="12.75"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</row>
    <row r="1335" spans="1:13" ht="12.75">
      <c r="A1335" s="24" t="s">
        <v>125</v>
      </c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</row>
    <row r="1336" spans="1:13" ht="12.75">
      <c r="A1336" s="24" t="s">
        <v>22</v>
      </c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</row>
    <row r="1337" spans="1:12" ht="12.75">
      <c r="A1337" s="10"/>
      <c r="B1337" s="1" t="s">
        <v>13</v>
      </c>
      <c r="C1337" s="1"/>
      <c r="D1337" s="1"/>
      <c r="E1337" s="1"/>
      <c r="F1337" s="1"/>
      <c r="G1337" s="1"/>
      <c r="H1337" s="1"/>
      <c r="I1337" s="1" t="s">
        <v>5</v>
      </c>
      <c r="J1337" s="1"/>
      <c r="K1337" s="1"/>
      <c r="L1337" s="1"/>
    </row>
    <row r="1338" spans="1:12" ht="12.75">
      <c r="A1338" s="1"/>
      <c r="B1338" s="1" t="s">
        <v>1</v>
      </c>
      <c r="C1338" s="1" t="s">
        <v>2</v>
      </c>
      <c r="D1338" s="1" t="s">
        <v>4</v>
      </c>
      <c r="E1338" s="1" t="s">
        <v>6</v>
      </c>
      <c r="F1338" s="1" t="s">
        <v>7</v>
      </c>
      <c r="G1338" s="1" t="s">
        <v>9</v>
      </c>
      <c r="H1338" s="1" t="s">
        <v>1</v>
      </c>
      <c r="I1338" s="1" t="s">
        <v>2</v>
      </c>
      <c r="J1338" s="1" t="s">
        <v>26</v>
      </c>
      <c r="K1338" s="1" t="s">
        <v>24</v>
      </c>
      <c r="L1338" s="1" t="s">
        <v>25</v>
      </c>
    </row>
    <row r="1339" spans="1:12" ht="12.75">
      <c r="A1339" s="1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3"/>
    </row>
    <row r="1340" spans="1:12" ht="12.75">
      <c r="A1340" s="1"/>
      <c r="B1340" s="2">
        <v>299317</v>
      </c>
      <c r="C1340" s="2">
        <v>94455</v>
      </c>
      <c r="D1340" s="2">
        <v>81781</v>
      </c>
      <c r="E1340" s="2">
        <v>454604</v>
      </c>
      <c r="F1340" s="2">
        <v>19498</v>
      </c>
      <c r="G1340" s="2">
        <v>408487</v>
      </c>
      <c r="H1340" s="2">
        <v>388625</v>
      </c>
      <c r="I1340" s="2">
        <v>191801</v>
      </c>
      <c r="J1340" s="2">
        <v>283473</v>
      </c>
      <c r="K1340" s="2">
        <f aca="true" t="shared" si="229" ref="K1340:K1351">SUM(B1340:J1340)</f>
        <v>2222041</v>
      </c>
      <c r="L1340" s="3">
        <f aca="true" t="shared" si="230" ref="L1340:L1351">K1340/$K$1462</f>
        <v>0.08209881033924915</v>
      </c>
    </row>
    <row r="1341" spans="1:12" ht="12.75">
      <c r="A1341" s="1" t="s">
        <v>14</v>
      </c>
      <c r="B1341" s="2">
        <v>277939</v>
      </c>
      <c r="C1341" s="2">
        <v>92226</v>
      </c>
      <c r="D1341" s="2">
        <v>77050</v>
      </c>
      <c r="E1341" s="2">
        <v>515697</v>
      </c>
      <c r="F1341" s="2">
        <v>23189</v>
      </c>
      <c r="G1341" s="2">
        <v>379500</v>
      </c>
      <c r="H1341" s="2">
        <v>382392</v>
      </c>
      <c r="I1341" s="2">
        <v>174778</v>
      </c>
      <c r="J1341" s="2">
        <v>296984</v>
      </c>
      <c r="K1341" s="2">
        <f t="shared" si="229"/>
        <v>2219755</v>
      </c>
      <c r="L1341" s="3">
        <f t="shared" si="230"/>
        <v>0.08201434840518244</v>
      </c>
    </row>
    <row r="1342" spans="1:12" ht="12.75">
      <c r="A1342" s="1" t="s">
        <v>12</v>
      </c>
      <c r="B1342" s="2">
        <v>326922</v>
      </c>
      <c r="C1342" s="2">
        <v>97799</v>
      </c>
      <c r="D1342" s="2">
        <v>88284</v>
      </c>
      <c r="E1342" s="2">
        <v>573171</v>
      </c>
      <c r="F1342" s="2">
        <v>24627</v>
      </c>
      <c r="G1342" s="2">
        <v>441811</v>
      </c>
      <c r="H1342" s="2">
        <v>399804</v>
      </c>
      <c r="I1342" s="2">
        <v>195437</v>
      </c>
      <c r="J1342" s="2">
        <v>287422</v>
      </c>
      <c r="K1342" s="2">
        <f t="shared" si="229"/>
        <v>2435277</v>
      </c>
      <c r="L1342" s="3">
        <f t="shared" si="230"/>
        <v>0.0899773426982381</v>
      </c>
    </row>
    <row r="1343" spans="1:12" ht="12.75">
      <c r="A1343" s="1" t="s">
        <v>10</v>
      </c>
      <c r="B1343" s="2">
        <v>301913</v>
      </c>
      <c r="C1343" s="2">
        <v>91496</v>
      </c>
      <c r="D1343" s="2">
        <v>81522</v>
      </c>
      <c r="E1343" s="2">
        <v>473815</v>
      </c>
      <c r="F1343" s="2">
        <v>22906</v>
      </c>
      <c r="G1343" s="2">
        <v>411176</v>
      </c>
      <c r="H1343" s="2">
        <v>379590</v>
      </c>
      <c r="I1343" s="2">
        <v>184236</v>
      </c>
      <c r="J1343" s="2">
        <v>291669</v>
      </c>
      <c r="K1343" s="2">
        <f t="shared" si="229"/>
        <v>2238323</v>
      </c>
      <c r="L1343" s="3">
        <f t="shared" si="230"/>
        <v>0.08270038917147757</v>
      </c>
    </row>
    <row r="1344" spans="1:12" ht="12.75">
      <c r="A1344" s="1" t="s">
        <v>11</v>
      </c>
      <c r="B1344" s="2">
        <v>297151</v>
      </c>
      <c r="C1344" s="2">
        <v>89505</v>
      </c>
      <c r="D1344" s="2">
        <v>90244</v>
      </c>
      <c r="E1344" s="2">
        <v>533465</v>
      </c>
      <c r="F1344" s="2">
        <v>23685</v>
      </c>
      <c r="G1344" s="2">
        <v>379312</v>
      </c>
      <c r="H1344" s="2">
        <v>379220</v>
      </c>
      <c r="I1344" s="2">
        <v>167591</v>
      </c>
      <c r="J1344" s="2">
        <v>246064</v>
      </c>
      <c r="K1344" s="2">
        <f t="shared" si="229"/>
        <v>2206237</v>
      </c>
      <c r="L1344" s="3">
        <f t="shared" si="230"/>
        <v>0.08151489240137065</v>
      </c>
    </row>
    <row r="1345" spans="1:12" ht="12.75">
      <c r="A1345" s="1" t="s">
        <v>0</v>
      </c>
      <c r="B1345" s="2">
        <v>335760</v>
      </c>
      <c r="C1345" s="2">
        <v>104989</v>
      </c>
      <c r="D1345" s="2">
        <v>79290</v>
      </c>
      <c r="E1345" s="2">
        <v>555948</v>
      </c>
      <c r="F1345" s="2">
        <v>23313</v>
      </c>
      <c r="G1345" s="2">
        <v>456110</v>
      </c>
      <c r="H1345" s="2">
        <v>420939</v>
      </c>
      <c r="I1345" s="2">
        <v>196700</v>
      </c>
      <c r="J1345" s="2">
        <v>320220</v>
      </c>
      <c r="K1345" s="2">
        <f t="shared" si="229"/>
        <v>2493269</v>
      </c>
      <c r="L1345" s="3">
        <f t="shared" si="230"/>
        <v>0.0921200008261456</v>
      </c>
    </row>
    <row r="1346" spans="1:12" ht="12.75">
      <c r="A1346" s="1" t="s">
        <v>18</v>
      </c>
      <c r="B1346" s="2">
        <v>311799</v>
      </c>
      <c r="C1346" s="2">
        <v>99586</v>
      </c>
      <c r="D1346" s="2">
        <v>84267</v>
      </c>
      <c r="E1346" s="2">
        <v>537547</v>
      </c>
      <c r="F1346" s="2">
        <v>23599</v>
      </c>
      <c r="G1346" s="2">
        <v>420072</v>
      </c>
      <c r="H1346" s="2">
        <v>389438</v>
      </c>
      <c r="I1346" s="2">
        <v>178235</v>
      </c>
      <c r="J1346" s="2">
        <v>332097</v>
      </c>
      <c r="K1346" s="2">
        <f t="shared" si="229"/>
        <v>2376640</v>
      </c>
      <c r="L1346" s="3">
        <f t="shared" si="230"/>
        <v>0.08781085344720152</v>
      </c>
    </row>
    <row r="1347" spans="1:12" ht="12.75">
      <c r="A1347" s="1" t="s">
        <v>120</v>
      </c>
      <c r="B1347" s="2">
        <v>284066</v>
      </c>
      <c r="C1347" s="2">
        <v>97452</v>
      </c>
      <c r="D1347" s="2">
        <v>74777</v>
      </c>
      <c r="E1347" s="2">
        <v>489491</v>
      </c>
      <c r="F1347" s="2">
        <v>22799</v>
      </c>
      <c r="G1347" s="2">
        <v>387946</v>
      </c>
      <c r="H1347" s="2">
        <v>370265</v>
      </c>
      <c r="I1347" s="2">
        <v>168691</v>
      </c>
      <c r="J1347" s="2">
        <v>348320</v>
      </c>
      <c r="K1347" s="2">
        <f t="shared" si="229"/>
        <v>2243807</v>
      </c>
      <c r="L1347" s="3">
        <f t="shared" si="230"/>
        <v>0.08290300913929115</v>
      </c>
    </row>
    <row r="1348" spans="1:12" ht="12.75">
      <c r="A1348" s="1" t="s">
        <v>20</v>
      </c>
      <c r="B1348" s="2">
        <v>295636</v>
      </c>
      <c r="C1348" s="2">
        <v>83008</v>
      </c>
      <c r="D1348" s="2">
        <v>88985</v>
      </c>
      <c r="E1348" s="2">
        <v>485917</v>
      </c>
      <c r="F1348" s="2">
        <v>31336</v>
      </c>
      <c r="G1348" s="2">
        <v>377059</v>
      </c>
      <c r="H1348" s="2">
        <v>366353</v>
      </c>
      <c r="I1348" s="2">
        <v>165183</v>
      </c>
      <c r="J1348" s="2">
        <v>356685</v>
      </c>
      <c r="K1348" s="2">
        <v>2250162</v>
      </c>
      <c r="L1348" s="3">
        <f t="shared" si="230"/>
        <v>0.08313781036019838</v>
      </c>
    </row>
    <row r="1349" spans="1:12" ht="12.75">
      <c r="A1349" s="1" t="s">
        <v>21</v>
      </c>
      <c r="B1349" s="2">
        <v>261753</v>
      </c>
      <c r="C1349" s="2">
        <v>83264</v>
      </c>
      <c r="D1349" s="2">
        <v>88443</v>
      </c>
      <c r="E1349" s="2">
        <v>455619</v>
      </c>
      <c r="F1349" s="2">
        <v>18101</v>
      </c>
      <c r="G1349" s="2">
        <v>355936</v>
      </c>
      <c r="H1349" s="2">
        <v>342189</v>
      </c>
      <c r="I1349" s="2">
        <v>159632</v>
      </c>
      <c r="J1349" s="2">
        <v>381978</v>
      </c>
      <c r="K1349" s="2">
        <f t="shared" si="229"/>
        <v>2146915</v>
      </c>
      <c r="L1349" s="3">
        <f t="shared" si="230"/>
        <v>0.07932309412809624</v>
      </c>
    </row>
    <row r="1350" spans="1:12" ht="12.75">
      <c r="A1350" s="1" t="s">
        <v>17</v>
      </c>
      <c r="B1350" s="2">
        <v>268466</v>
      </c>
      <c r="C1350" s="2">
        <v>83700</v>
      </c>
      <c r="D1350" s="2">
        <v>89893</v>
      </c>
      <c r="E1350" s="2">
        <v>458237</v>
      </c>
      <c r="F1350" s="2">
        <v>26834</v>
      </c>
      <c r="G1350" s="2">
        <v>364599</v>
      </c>
      <c r="H1350" s="2">
        <v>348194</v>
      </c>
      <c r="I1350" s="2">
        <v>151249</v>
      </c>
      <c r="J1350" s="2">
        <v>381846</v>
      </c>
      <c r="K1350" s="2">
        <f t="shared" si="229"/>
        <v>2173018</v>
      </c>
      <c r="L1350" s="3">
        <f t="shared" si="230"/>
        <v>0.08028753413900756</v>
      </c>
    </row>
    <row r="1351" spans="1:12" ht="12.75">
      <c r="A1351" s="1" t="s">
        <v>15</v>
      </c>
      <c r="B1351" s="2">
        <v>249554</v>
      </c>
      <c r="C1351" s="2">
        <v>78620</v>
      </c>
      <c r="D1351" s="2">
        <v>87848</v>
      </c>
      <c r="E1351" s="2">
        <v>455147</v>
      </c>
      <c r="F1351" s="2">
        <v>21025</v>
      </c>
      <c r="G1351" s="2">
        <v>348864</v>
      </c>
      <c r="H1351" s="2">
        <v>340064</v>
      </c>
      <c r="I1351" s="2">
        <v>154434</v>
      </c>
      <c r="J1351" s="2">
        <v>400353</v>
      </c>
      <c r="K1351" s="2">
        <f t="shared" si="229"/>
        <v>2135909</v>
      </c>
      <c r="L1351" s="3">
        <f t="shared" si="230"/>
        <v>0.07891645018831575</v>
      </c>
    </row>
    <row r="1352" spans="1:12" ht="12.75">
      <c r="A1352" s="1" t="s">
        <v>16</v>
      </c>
      <c r="B1352" s="2">
        <f aca="true" t="shared" si="231" ref="B1352:L1352">SUM(B1340:B1351)</f>
        <v>3510276</v>
      </c>
      <c r="C1352" s="2">
        <f t="shared" si="231"/>
        <v>1096100</v>
      </c>
      <c r="D1352" s="2">
        <f t="shared" si="231"/>
        <v>1012384</v>
      </c>
      <c r="E1352" s="2">
        <f t="shared" si="231"/>
        <v>5988658</v>
      </c>
      <c r="F1352" s="2">
        <f t="shared" si="231"/>
        <v>280912</v>
      </c>
      <c r="G1352" s="2">
        <f t="shared" si="231"/>
        <v>4730872</v>
      </c>
      <c r="H1352" s="2">
        <f t="shared" si="231"/>
        <v>4507073</v>
      </c>
      <c r="I1352" s="2">
        <f t="shared" si="231"/>
        <v>2087967</v>
      </c>
      <c r="J1352" s="2">
        <f t="shared" si="231"/>
        <v>3927111</v>
      </c>
      <c r="K1352" s="2">
        <f t="shared" si="231"/>
        <v>27141353</v>
      </c>
      <c r="L1352" s="17">
        <f t="shared" si="231"/>
        <v>1.0028045352437742</v>
      </c>
    </row>
    <row r="1353" spans="1:12" ht="12.75">
      <c r="A1353" s="1" t="s">
        <v>24</v>
      </c>
      <c r="B1353" s="4">
        <f aca="true" t="shared" si="232" ref="B1353:J1353">(B1352/$K$1352)</f>
        <v>0.12933312499196337</v>
      </c>
      <c r="C1353" s="4">
        <f t="shared" si="232"/>
        <v>0.04038486953837563</v>
      </c>
      <c r="D1353" s="4">
        <f t="shared" si="232"/>
        <v>0.03730042492723189</v>
      </c>
      <c r="E1353" s="4">
        <f t="shared" si="232"/>
        <v>0.22064699574851704</v>
      </c>
      <c r="F1353" s="4">
        <f t="shared" si="232"/>
        <v>0.010349963025056268</v>
      </c>
      <c r="G1353" s="4">
        <f t="shared" si="232"/>
        <v>0.17430494345657713</v>
      </c>
      <c r="H1353" s="4">
        <f t="shared" si="232"/>
        <v>0.16605926019974024</v>
      </c>
      <c r="I1353" s="4">
        <f t="shared" si="232"/>
        <v>0.07692936310138997</v>
      </c>
      <c r="J1353" s="4">
        <f t="shared" si="232"/>
        <v>0.14469105501114848</v>
      </c>
      <c r="K1353" s="2"/>
      <c r="L1353" s="4">
        <f>SUM(B1353:K1353)</f>
        <v>1</v>
      </c>
    </row>
    <row r="1354" ht="12.75">
      <c r="A1354" s="1" t="s">
        <v>25</v>
      </c>
    </row>
    <row r="1355" ht="12.75">
      <c r="A1355" s="1" t="s">
        <v>23</v>
      </c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spans="1:12" ht="12.75">
      <c r="A1366" s="1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</row>
    <row r="1367" spans="1:12" ht="12.75">
      <c r="A1367" s="10" t="s">
        <v>124</v>
      </c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</row>
    <row r="1368" spans="1:12" ht="12.75">
      <c r="A1368" s="10" t="s">
        <v>22</v>
      </c>
      <c r="B1368" s="1" t="s">
        <v>13</v>
      </c>
      <c r="C1368" s="1"/>
      <c r="D1368" s="1"/>
      <c r="E1368" s="1"/>
      <c r="F1368" s="1"/>
      <c r="G1368" s="1"/>
      <c r="H1368" s="1"/>
      <c r="I1368" s="1" t="s">
        <v>5</v>
      </c>
      <c r="J1368" s="1"/>
      <c r="K1368" s="1"/>
      <c r="L1368" s="1"/>
    </row>
    <row r="1369" spans="1:12" ht="12.75">
      <c r="A1369" s="1"/>
      <c r="B1369" s="1" t="s">
        <v>1</v>
      </c>
      <c r="C1369" s="1" t="s">
        <v>2</v>
      </c>
      <c r="D1369" s="1" t="s">
        <v>4</v>
      </c>
      <c r="E1369" s="1" t="s">
        <v>6</v>
      </c>
      <c r="F1369" s="1" t="s">
        <v>7</v>
      </c>
      <c r="G1369" s="1" t="s">
        <v>9</v>
      </c>
      <c r="H1369" s="1" t="s">
        <v>1</v>
      </c>
      <c r="I1369" s="1" t="s">
        <v>2</v>
      </c>
      <c r="J1369" s="1" t="s">
        <v>26</v>
      </c>
      <c r="K1369" s="1" t="s">
        <v>24</v>
      </c>
      <c r="L1369" s="1" t="s">
        <v>25</v>
      </c>
    </row>
    <row r="1370" spans="1:12" ht="12.75">
      <c r="A1370" s="1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3"/>
    </row>
    <row r="1371" spans="1:12" ht="12.75">
      <c r="A1371" s="1"/>
      <c r="B1371" s="2">
        <v>264604</v>
      </c>
      <c r="C1371" s="2">
        <v>89093</v>
      </c>
      <c r="D1371" s="2">
        <v>84055</v>
      </c>
      <c r="E1371" s="2">
        <v>458961</v>
      </c>
      <c r="F1371" s="2">
        <v>21453</v>
      </c>
      <c r="G1371" s="2">
        <v>394064</v>
      </c>
      <c r="H1371" s="2">
        <v>372243</v>
      </c>
      <c r="I1371" s="2">
        <v>192437</v>
      </c>
      <c r="J1371" s="2">
        <v>278634</v>
      </c>
      <c r="K1371" s="2">
        <f aca="true" t="shared" si="233" ref="K1371:K1382">SUM(B1371:J1371)</f>
        <v>2155544</v>
      </c>
      <c r="L1371" s="3">
        <f aca="true" t="shared" si="234" ref="L1371:L1382">K1371/$K$1462</f>
        <v>0.07964191391333755</v>
      </c>
    </row>
    <row r="1372" spans="1:12" ht="12.75">
      <c r="A1372" s="1" t="s">
        <v>16</v>
      </c>
      <c r="B1372" s="2">
        <v>299317</v>
      </c>
      <c r="C1372" s="2">
        <v>94455</v>
      </c>
      <c r="D1372" s="2">
        <v>81781</v>
      </c>
      <c r="E1372" s="2">
        <v>454604</v>
      </c>
      <c r="F1372" s="2">
        <v>19498</v>
      </c>
      <c r="G1372" s="2">
        <v>408487</v>
      </c>
      <c r="H1372" s="2">
        <v>388625</v>
      </c>
      <c r="I1372" s="2">
        <v>191801</v>
      </c>
      <c r="J1372" s="2">
        <v>283473</v>
      </c>
      <c r="K1372" s="2">
        <f t="shared" si="233"/>
        <v>2222041</v>
      </c>
      <c r="L1372" s="3">
        <f t="shared" si="234"/>
        <v>0.08209881033924915</v>
      </c>
    </row>
    <row r="1373" spans="1:12" ht="12.75">
      <c r="A1373" s="1" t="s">
        <v>14</v>
      </c>
      <c r="B1373" s="2">
        <v>277939</v>
      </c>
      <c r="C1373" s="2">
        <v>92226</v>
      </c>
      <c r="D1373" s="2">
        <v>77050</v>
      </c>
      <c r="E1373" s="2">
        <v>515697</v>
      </c>
      <c r="F1373" s="2">
        <v>23189</v>
      </c>
      <c r="G1373" s="2">
        <v>379500</v>
      </c>
      <c r="H1373" s="2">
        <v>382392</v>
      </c>
      <c r="I1373" s="2">
        <v>174778</v>
      </c>
      <c r="J1373" s="2">
        <v>296984</v>
      </c>
      <c r="K1373" s="2">
        <f t="shared" si="233"/>
        <v>2219755</v>
      </c>
      <c r="L1373" s="3">
        <f t="shared" si="234"/>
        <v>0.08201434840518244</v>
      </c>
    </row>
    <row r="1374" spans="1:12" ht="12.75">
      <c r="A1374" s="1" t="s">
        <v>12</v>
      </c>
      <c r="B1374" s="2">
        <v>326922</v>
      </c>
      <c r="C1374" s="2">
        <v>97799</v>
      </c>
      <c r="D1374" s="2">
        <v>88284</v>
      </c>
      <c r="E1374" s="2">
        <v>573171</v>
      </c>
      <c r="F1374" s="2">
        <v>24627</v>
      </c>
      <c r="G1374" s="2">
        <v>441811</v>
      </c>
      <c r="H1374" s="2">
        <v>399804</v>
      </c>
      <c r="I1374" s="2">
        <v>195437</v>
      </c>
      <c r="J1374" s="2">
        <v>287422</v>
      </c>
      <c r="K1374" s="2">
        <f t="shared" si="233"/>
        <v>2435277</v>
      </c>
      <c r="L1374" s="3">
        <f t="shared" si="234"/>
        <v>0.0899773426982381</v>
      </c>
    </row>
    <row r="1375" spans="1:12" ht="12.75">
      <c r="A1375" s="1" t="s">
        <v>10</v>
      </c>
      <c r="B1375" s="2">
        <v>301913</v>
      </c>
      <c r="C1375" s="2">
        <v>91496</v>
      </c>
      <c r="D1375" s="2">
        <v>81522</v>
      </c>
      <c r="E1375" s="2">
        <v>473815</v>
      </c>
      <c r="F1375" s="2">
        <v>22906</v>
      </c>
      <c r="G1375" s="2">
        <v>411176</v>
      </c>
      <c r="H1375" s="2">
        <v>379590</v>
      </c>
      <c r="I1375" s="2">
        <v>184236</v>
      </c>
      <c r="J1375" s="2">
        <v>291669</v>
      </c>
      <c r="K1375" s="2">
        <f t="shared" si="233"/>
        <v>2238323</v>
      </c>
      <c r="L1375" s="3">
        <f t="shared" si="234"/>
        <v>0.08270038917147757</v>
      </c>
    </row>
    <row r="1376" spans="1:12" ht="12.75">
      <c r="A1376" s="1" t="s">
        <v>11</v>
      </c>
      <c r="B1376" s="2">
        <v>297151</v>
      </c>
      <c r="C1376" s="2">
        <v>89505</v>
      </c>
      <c r="D1376" s="2">
        <v>90244</v>
      </c>
      <c r="E1376" s="2">
        <v>533465</v>
      </c>
      <c r="F1376" s="2">
        <v>23685</v>
      </c>
      <c r="G1376" s="2">
        <v>379312</v>
      </c>
      <c r="H1376" s="2">
        <v>379220</v>
      </c>
      <c r="I1376" s="2">
        <v>167591</v>
      </c>
      <c r="J1376" s="2">
        <v>246064</v>
      </c>
      <c r="K1376" s="2">
        <f t="shared" si="233"/>
        <v>2206237</v>
      </c>
      <c r="L1376" s="3">
        <f t="shared" si="234"/>
        <v>0.08151489240137065</v>
      </c>
    </row>
    <row r="1377" spans="1:12" ht="12.75">
      <c r="A1377" s="1" t="s">
        <v>0</v>
      </c>
      <c r="B1377" s="2">
        <v>335760</v>
      </c>
      <c r="C1377" s="2">
        <v>104989</v>
      </c>
      <c r="D1377" s="2">
        <v>79290</v>
      </c>
      <c r="E1377" s="2">
        <v>555948</v>
      </c>
      <c r="F1377" s="2">
        <v>23313</v>
      </c>
      <c r="G1377" s="2">
        <v>456110</v>
      </c>
      <c r="H1377" s="2">
        <v>420939</v>
      </c>
      <c r="I1377" s="2">
        <v>196700</v>
      </c>
      <c r="J1377" s="2">
        <v>320220</v>
      </c>
      <c r="K1377" s="2">
        <f t="shared" si="233"/>
        <v>2493269</v>
      </c>
      <c r="L1377" s="3">
        <f t="shared" si="234"/>
        <v>0.0921200008261456</v>
      </c>
    </row>
    <row r="1378" spans="1:12" ht="12.75">
      <c r="A1378" s="1" t="s">
        <v>18</v>
      </c>
      <c r="B1378" s="2">
        <v>311799</v>
      </c>
      <c r="C1378" s="2">
        <v>99586</v>
      </c>
      <c r="D1378" s="2">
        <v>84267</v>
      </c>
      <c r="E1378" s="2">
        <v>537547</v>
      </c>
      <c r="F1378" s="2">
        <v>23599</v>
      </c>
      <c r="G1378" s="2">
        <v>420072</v>
      </c>
      <c r="H1378" s="2">
        <v>389438</v>
      </c>
      <c r="I1378" s="2">
        <v>178235</v>
      </c>
      <c r="J1378" s="2">
        <v>332097</v>
      </c>
      <c r="K1378" s="2">
        <f t="shared" si="233"/>
        <v>2376640</v>
      </c>
      <c r="L1378" s="3">
        <f t="shared" si="234"/>
        <v>0.08781085344720152</v>
      </c>
    </row>
    <row r="1379" spans="1:12" ht="12.75">
      <c r="A1379" s="1" t="s">
        <v>120</v>
      </c>
      <c r="B1379" s="2">
        <v>284066</v>
      </c>
      <c r="C1379" s="2">
        <v>97452</v>
      </c>
      <c r="D1379" s="2">
        <v>74777</v>
      </c>
      <c r="E1379" s="2">
        <v>489491</v>
      </c>
      <c r="F1379" s="2">
        <v>22799</v>
      </c>
      <c r="G1379" s="2">
        <v>387946</v>
      </c>
      <c r="H1379" s="2">
        <v>370265</v>
      </c>
      <c r="I1379" s="2">
        <v>168691</v>
      </c>
      <c r="J1379" s="2">
        <v>348320</v>
      </c>
      <c r="K1379" s="2">
        <f t="shared" si="233"/>
        <v>2243807</v>
      </c>
      <c r="L1379" s="3">
        <f t="shared" si="234"/>
        <v>0.08290300913929115</v>
      </c>
    </row>
    <row r="1380" spans="1:12" ht="12.75">
      <c r="A1380" s="1" t="s">
        <v>20</v>
      </c>
      <c r="B1380" s="2">
        <v>295636</v>
      </c>
      <c r="C1380" s="2">
        <v>83008</v>
      </c>
      <c r="D1380" s="2">
        <v>88985</v>
      </c>
      <c r="E1380" s="2">
        <v>485917</v>
      </c>
      <c r="F1380" s="2">
        <v>31336</v>
      </c>
      <c r="G1380" s="2">
        <v>377059</v>
      </c>
      <c r="H1380" s="2">
        <v>366353</v>
      </c>
      <c r="I1380" s="2">
        <v>165183</v>
      </c>
      <c r="J1380" s="2">
        <v>356685</v>
      </c>
      <c r="K1380" s="2">
        <f t="shared" si="233"/>
        <v>2250162</v>
      </c>
      <c r="L1380" s="3">
        <f t="shared" si="234"/>
        <v>0.08313781036019838</v>
      </c>
    </row>
    <row r="1381" spans="1:12" ht="12.75">
      <c r="A1381" s="1" t="s">
        <v>21</v>
      </c>
      <c r="B1381" s="2">
        <v>261753</v>
      </c>
      <c r="C1381" s="2">
        <v>83264</v>
      </c>
      <c r="D1381" s="2">
        <v>88443</v>
      </c>
      <c r="E1381" s="2">
        <v>455619</v>
      </c>
      <c r="F1381" s="2">
        <v>18101</v>
      </c>
      <c r="G1381" s="2">
        <v>355936</v>
      </c>
      <c r="H1381" s="2">
        <v>342189</v>
      </c>
      <c r="I1381" s="2">
        <v>159632</v>
      </c>
      <c r="J1381" s="2">
        <v>381978</v>
      </c>
      <c r="K1381" s="2">
        <f t="shared" si="233"/>
        <v>2146915</v>
      </c>
      <c r="L1381" s="3">
        <f t="shared" si="234"/>
        <v>0.07932309412809624</v>
      </c>
    </row>
    <row r="1382" spans="1:12" ht="12.75">
      <c r="A1382" s="1" t="s">
        <v>17</v>
      </c>
      <c r="B1382" s="2">
        <v>268466</v>
      </c>
      <c r="C1382" s="2">
        <v>83700</v>
      </c>
      <c r="D1382" s="2">
        <v>89893</v>
      </c>
      <c r="E1382" s="2">
        <v>458237</v>
      </c>
      <c r="F1382" s="2">
        <v>26834</v>
      </c>
      <c r="G1382" s="2">
        <v>364599</v>
      </c>
      <c r="H1382" s="2">
        <v>348194</v>
      </c>
      <c r="I1382" s="2">
        <v>151249</v>
      </c>
      <c r="J1382" s="2">
        <v>381846</v>
      </c>
      <c r="K1382" s="2">
        <f t="shared" si="233"/>
        <v>2173018</v>
      </c>
      <c r="L1382" s="3">
        <f t="shared" si="234"/>
        <v>0.08028753413900756</v>
      </c>
    </row>
    <row r="1383" spans="1:12" ht="12.75">
      <c r="A1383" s="1" t="s">
        <v>15</v>
      </c>
      <c r="B1383" s="2">
        <f aca="true" t="shared" si="235" ref="B1383:L1383">SUM(B1371:B1382)</f>
        <v>3525326</v>
      </c>
      <c r="C1383" s="2">
        <f t="shared" si="235"/>
        <v>1106573</v>
      </c>
      <c r="D1383" s="2">
        <f t="shared" si="235"/>
        <v>1008591</v>
      </c>
      <c r="E1383" s="2">
        <f t="shared" si="235"/>
        <v>5992472</v>
      </c>
      <c r="F1383" s="2">
        <f t="shared" si="235"/>
        <v>281340</v>
      </c>
      <c r="G1383" s="2">
        <f t="shared" si="235"/>
        <v>4776072</v>
      </c>
      <c r="H1383" s="2">
        <f t="shared" si="235"/>
        <v>4539252</v>
      </c>
      <c r="I1383" s="2">
        <f t="shared" si="235"/>
        <v>2125970</v>
      </c>
      <c r="J1383" s="2">
        <f t="shared" si="235"/>
        <v>3805392</v>
      </c>
      <c r="K1383" s="2">
        <f t="shared" si="235"/>
        <v>27160988</v>
      </c>
      <c r="L1383" s="17">
        <f t="shared" si="235"/>
        <v>1.0035299989687958</v>
      </c>
    </row>
    <row r="1384" spans="1:12" ht="12.75">
      <c r="A1384" s="1" t="s">
        <v>24</v>
      </c>
      <c r="B1384" s="4">
        <f aca="true" t="shared" si="236" ref="B1384:J1384">(B1383/$K$1383)</f>
        <v>0.12979373209840525</v>
      </c>
      <c r="C1384" s="4">
        <f t="shared" si="236"/>
        <v>0.040741264640299535</v>
      </c>
      <c r="D1384" s="4">
        <f t="shared" si="236"/>
        <v>0.03713381118536631</v>
      </c>
      <c r="E1384" s="4">
        <f t="shared" si="236"/>
        <v>0.2206279094118373</v>
      </c>
      <c r="F1384" s="4">
        <f t="shared" si="236"/>
        <v>0.010358238809280428</v>
      </c>
      <c r="G1384" s="4">
        <f t="shared" si="236"/>
        <v>0.17584308788767183</v>
      </c>
      <c r="H1384" s="4">
        <f t="shared" si="236"/>
        <v>0.16712396470997298</v>
      </c>
      <c r="I1384" s="4">
        <f t="shared" si="236"/>
        <v>0.07827292585969259</v>
      </c>
      <c r="J1384" s="4">
        <f t="shared" si="236"/>
        <v>0.14010506539747375</v>
      </c>
      <c r="K1384" s="2"/>
      <c r="L1384" s="4">
        <f>SUM(B1384:K1384)</f>
        <v>1</v>
      </c>
    </row>
    <row r="1385" ht="12.75">
      <c r="A1385" s="1" t="s">
        <v>25</v>
      </c>
    </row>
    <row r="1386" ht="12.75">
      <c r="A1386" s="1" t="s">
        <v>23</v>
      </c>
    </row>
    <row r="1387" ht="12.75">
      <c r="A1387" s="1"/>
    </row>
    <row r="1388" spans="2:12" ht="12.75"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</row>
    <row r="1389" spans="1:12" ht="12.75">
      <c r="A1389" s="10" t="s">
        <v>123</v>
      </c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</row>
    <row r="1390" spans="1:12" ht="12.75">
      <c r="A1390" s="10" t="s">
        <v>22</v>
      </c>
      <c r="B1390" s="1" t="s">
        <v>13</v>
      </c>
      <c r="C1390" s="1"/>
      <c r="D1390" s="1"/>
      <c r="E1390" s="1"/>
      <c r="F1390" s="1"/>
      <c r="G1390" s="1"/>
      <c r="H1390" s="1"/>
      <c r="I1390" s="1" t="s">
        <v>5</v>
      </c>
      <c r="J1390" s="1"/>
      <c r="K1390" s="1"/>
      <c r="L1390" s="1"/>
    </row>
    <row r="1391" spans="1:12" ht="12.75">
      <c r="A1391" s="1"/>
      <c r="B1391" s="1" t="s">
        <v>1</v>
      </c>
      <c r="C1391" s="1" t="s">
        <v>2</v>
      </c>
      <c r="D1391" s="1" t="s">
        <v>4</v>
      </c>
      <c r="E1391" s="1" t="s">
        <v>6</v>
      </c>
      <c r="F1391" s="1" t="s">
        <v>7</v>
      </c>
      <c r="G1391" s="1" t="s">
        <v>9</v>
      </c>
      <c r="H1391" s="1" t="s">
        <v>1</v>
      </c>
      <c r="I1391" s="1" t="s">
        <v>2</v>
      </c>
      <c r="J1391" s="1" t="s">
        <v>26</v>
      </c>
      <c r="K1391" s="1" t="s">
        <v>24</v>
      </c>
      <c r="L1391" s="1" t="s">
        <v>25</v>
      </c>
    </row>
    <row r="1392" spans="1:12" ht="12.75">
      <c r="A1392" s="1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3"/>
    </row>
    <row r="1393" spans="1:12" ht="12.75">
      <c r="A1393" s="1"/>
      <c r="B1393" s="2">
        <v>253279</v>
      </c>
      <c r="C1393" s="2">
        <v>80986</v>
      </c>
      <c r="D1393" s="2">
        <v>85340</v>
      </c>
      <c r="E1393" s="2">
        <v>537776</v>
      </c>
      <c r="F1393" s="2">
        <v>21495</v>
      </c>
      <c r="G1393" s="2">
        <v>355566</v>
      </c>
      <c r="H1393" s="2">
        <v>344986</v>
      </c>
      <c r="I1393" s="2">
        <v>171170</v>
      </c>
      <c r="J1393" s="2">
        <v>293873</v>
      </c>
      <c r="K1393" s="2">
        <f aca="true" t="shared" si="237" ref="K1393:K1404">SUM(B1393:J1393)</f>
        <v>2144471</v>
      </c>
      <c r="L1393" s="3">
        <f aca="true" t="shared" si="238" ref="L1393:L1404">K1393/$K$1462</f>
        <v>0.07923279449254986</v>
      </c>
    </row>
    <row r="1394" spans="1:12" ht="12.75">
      <c r="A1394" s="1" t="s">
        <v>15</v>
      </c>
      <c r="B1394" s="2">
        <v>264604</v>
      </c>
      <c r="C1394" s="2">
        <v>89093</v>
      </c>
      <c r="D1394" s="2">
        <v>84055</v>
      </c>
      <c r="E1394" s="2">
        <v>458961</v>
      </c>
      <c r="F1394" s="2">
        <v>21453</v>
      </c>
      <c r="G1394" s="2">
        <v>394064</v>
      </c>
      <c r="H1394" s="2">
        <v>372243</v>
      </c>
      <c r="I1394" s="2">
        <v>192437</v>
      </c>
      <c r="J1394" s="2">
        <v>278634</v>
      </c>
      <c r="K1394" s="2">
        <f t="shared" si="237"/>
        <v>2155544</v>
      </c>
      <c r="L1394" s="3">
        <f t="shared" si="238"/>
        <v>0.07964191391333755</v>
      </c>
    </row>
    <row r="1395" spans="1:12" ht="12.75">
      <c r="A1395" s="1" t="s">
        <v>16</v>
      </c>
      <c r="B1395" s="2">
        <v>299317</v>
      </c>
      <c r="C1395" s="2">
        <v>94455</v>
      </c>
      <c r="D1395" s="2">
        <v>81781</v>
      </c>
      <c r="E1395" s="2">
        <v>454604</v>
      </c>
      <c r="F1395" s="2">
        <v>19498</v>
      </c>
      <c r="G1395" s="2">
        <v>408487</v>
      </c>
      <c r="H1395" s="2">
        <v>388625</v>
      </c>
      <c r="I1395" s="2">
        <v>191801</v>
      </c>
      <c r="J1395" s="2">
        <v>283473</v>
      </c>
      <c r="K1395" s="2">
        <f t="shared" si="237"/>
        <v>2222041</v>
      </c>
      <c r="L1395" s="3">
        <f t="shared" si="238"/>
        <v>0.08209881033924915</v>
      </c>
    </row>
    <row r="1396" spans="1:12" ht="12.75">
      <c r="A1396" s="1" t="s">
        <v>14</v>
      </c>
      <c r="B1396" s="2">
        <v>277939</v>
      </c>
      <c r="C1396" s="2">
        <v>92226</v>
      </c>
      <c r="D1396" s="2">
        <v>77050</v>
      </c>
      <c r="E1396" s="2">
        <v>515697</v>
      </c>
      <c r="F1396" s="2">
        <v>23189</v>
      </c>
      <c r="G1396" s="2">
        <v>379500</v>
      </c>
      <c r="H1396" s="2">
        <v>382392</v>
      </c>
      <c r="I1396" s="2">
        <v>174778</v>
      </c>
      <c r="J1396" s="2">
        <v>296984</v>
      </c>
      <c r="K1396" s="2">
        <f t="shared" si="237"/>
        <v>2219755</v>
      </c>
      <c r="L1396" s="3">
        <f t="shared" si="238"/>
        <v>0.08201434840518244</v>
      </c>
    </row>
    <row r="1397" spans="1:12" ht="12.75">
      <c r="A1397" s="1" t="s">
        <v>12</v>
      </c>
      <c r="B1397" s="2">
        <v>326922</v>
      </c>
      <c r="C1397" s="2">
        <v>97799</v>
      </c>
      <c r="D1397" s="2">
        <v>88284</v>
      </c>
      <c r="E1397" s="2">
        <v>573171</v>
      </c>
      <c r="F1397" s="2">
        <v>24627</v>
      </c>
      <c r="G1397" s="2">
        <v>441811</v>
      </c>
      <c r="H1397" s="2">
        <v>399804</v>
      </c>
      <c r="I1397" s="2">
        <v>195437</v>
      </c>
      <c r="J1397" s="2">
        <v>287422</v>
      </c>
      <c r="K1397" s="2">
        <f t="shared" si="237"/>
        <v>2435277</v>
      </c>
      <c r="L1397" s="3">
        <f t="shared" si="238"/>
        <v>0.0899773426982381</v>
      </c>
    </row>
    <row r="1398" spans="1:12" ht="12.75">
      <c r="A1398" s="1" t="s">
        <v>10</v>
      </c>
      <c r="B1398" s="2">
        <v>301913</v>
      </c>
      <c r="C1398" s="2">
        <v>91496</v>
      </c>
      <c r="D1398" s="2">
        <v>81522</v>
      </c>
      <c r="E1398" s="2">
        <v>473815</v>
      </c>
      <c r="F1398" s="2">
        <v>22906</v>
      </c>
      <c r="G1398" s="2">
        <v>411176</v>
      </c>
      <c r="H1398" s="2">
        <v>379590</v>
      </c>
      <c r="I1398" s="2">
        <v>184236</v>
      </c>
      <c r="J1398" s="2">
        <v>291669</v>
      </c>
      <c r="K1398" s="2">
        <f t="shared" si="237"/>
        <v>2238323</v>
      </c>
      <c r="L1398" s="3">
        <f t="shared" si="238"/>
        <v>0.08270038917147757</v>
      </c>
    </row>
    <row r="1399" spans="1:12" ht="12.75">
      <c r="A1399" s="1" t="s">
        <v>11</v>
      </c>
      <c r="B1399" s="2">
        <v>297151</v>
      </c>
      <c r="C1399" s="2">
        <v>89505</v>
      </c>
      <c r="D1399" s="2">
        <v>90244</v>
      </c>
      <c r="E1399" s="2">
        <v>533465</v>
      </c>
      <c r="F1399" s="2">
        <v>23685</v>
      </c>
      <c r="G1399" s="2">
        <v>379312</v>
      </c>
      <c r="H1399" s="2">
        <v>379220</v>
      </c>
      <c r="I1399" s="2">
        <v>167591</v>
      </c>
      <c r="J1399" s="2">
        <v>246064</v>
      </c>
      <c r="K1399" s="2">
        <f t="shared" si="237"/>
        <v>2206237</v>
      </c>
      <c r="L1399" s="3">
        <f t="shared" si="238"/>
        <v>0.08151489240137065</v>
      </c>
    </row>
    <row r="1400" spans="1:12" ht="12.75">
      <c r="A1400" s="1" t="s">
        <v>0</v>
      </c>
      <c r="B1400" s="2">
        <v>335760</v>
      </c>
      <c r="C1400" s="2">
        <v>104989</v>
      </c>
      <c r="D1400" s="2">
        <v>79290</v>
      </c>
      <c r="E1400" s="2">
        <v>555948</v>
      </c>
      <c r="F1400" s="2">
        <v>23313</v>
      </c>
      <c r="G1400" s="2">
        <v>456110</v>
      </c>
      <c r="H1400" s="2">
        <v>420939</v>
      </c>
      <c r="I1400" s="2">
        <v>196700</v>
      </c>
      <c r="J1400" s="2">
        <v>320220</v>
      </c>
      <c r="K1400" s="2">
        <f t="shared" si="237"/>
        <v>2493269</v>
      </c>
      <c r="L1400" s="3">
        <f t="shared" si="238"/>
        <v>0.0921200008261456</v>
      </c>
    </row>
    <row r="1401" spans="1:12" ht="12.75">
      <c r="A1401" s="1" t="s">
        <v>18</v>
      </c>
      <c r="B1401" s="2">
        <v>311799</v>
      </c>
      <c r="C1401" s="2">
        <v>99586</v>
      </c>
      <c r="D1401" s="2">
        <v>84267</v>
      </c>
      <c r="E1401" s="2">
        <v>537547</v>
      </c>
      <c r="F1401" s="2">
        <v>23599</v>
      </c>
      <c r="G1401" s="2">
        <v>420072</v>
      </c>
      <c r="H1401" s="2">
        <v>389438</v>
      </c>
      <c r="I1401" s="2">
        <v>178235</v>
      </c>
      <c r="J1401" s="2">
        <v>332097</v>
      </c>
      <c r="K1401" s="2">
        <f t="shared" si="237"/>
        <v>2376640</v>
      </c>
      <c r="L1401" s="3">
        <f t="shared" si="238"/>
        <v>0.08781085344720152</v>
      </c>
    </row>
    <row r="1402" spans="1:12" ht="12.75">
      <c r="A1402" s="1" t="s">
        <v>120</v>
      </c>
      <c r="B1402" s="2">
        <v>284066</v>
      </c>
      <c r="C1402" s="2">
        <v>97452</v>
      </c>
      <c r="D1402" s="2">
        <v>74777</v>
      </c>
      <c r="E1402" s="2">
        <v>489491</v>
      </c>
      <c r="F1402" s="2">
        <v>22799</v>
      </c>
      <c r="G1402" s="2">
        <v>387946</v>
      </c>
      <c r="H1402" s="2">
        <v>370265</v>
      </c>
      <c r="I1402" s="2">
        <v>168691</v>
      </c>
      <c r="J1402" s="2">
        <v>348320</v>
      </c>
      <c r="K1402" s="2">
        <f t="shared" si="237"/>
        <v>2243807</v>
      </c>
      <c r="L1402" s="3">
        <f t="shared" si="238"/>
        <v>0.08290300913929115</v>
      </c>
    </row>
    <row r="1403" spans="1:12" ht="12.75">
      <c r="A1403" s="1" t="s">
        <v>20</v>
      </c>
      <c r="B1403" s="2">
        <v>295636</v>
      </c>
      <c r="C1403" s="2">
        <v>83008</v>
      </c>
      <c r="D1403" s="2">
        <v>88985</v>
      </c>
      <c r="E1403" s="2">
        <v>485917</v>
      </c>
      <c r="F1403" s="2">
        <v>31336</v>
      </c>
      <c r="G1403" s="2">
        <v>377059</v>
      </c>
      <c r="H1403" s="2">
        <v>366353</v>
      </c>
      <c r="I1403" s="2">
        <v>165183</v>
      </c>
      <c r="J1403" s="2">
        <v>356685</v>
      </c>
      <c r="K1403" s="2">
        <f t="shared" si="237"/>
        <v>2250162</v>
      </c>
      <c r="L1403" s="3">
        <f t="shared" si="238"/>
        <v>0.08313781036019838</v>
      </c>
    </row>
    <row r="1404" spans="1:12" ht="12.75">
      <c r="A1404" s="1" t="s">
        <v>21</v>
      </c>
      <c r="B1404" s="2">
        <v>261753</v>
      </c>
      <c r="C1404" s="2">
        <v>83264</v>
      </c>
      <c r="D1404" s="2">
        <v>88443</v>
      </c>
      <c r="E1404" s="2">
        <v>455619</v>
      </c>
      <c r="F1404" s="2">
        <v>18101</v>
      </c>
      <c r="G1404" s="2">
        <v>355936</v>
      </c>
      <c r="H1404" s="2">
        <v>342189</v>
      </c>
      <c r="I1404" s="2">
        <v>159632</v>
      </c>
      <c r="J1404" s="2">
        <v>381978</v>
      </c>
      <c r="K1404" s="2">
        <f t="shared" si="237"/>
        <v>2146915</v>
      </c>
      <c r="L1404" s="3">
        <f t="shared" si="238"/>
        <v>0.07932309412809624</v>
      </c>
    </row>
    <row r="1405" spans="1:12" ht="12.75">
      <c r="A1405" s="1" t="s">
        <v>17</v>
      </c>
      <c r="B1405" s="2">
        <f aca="true" t="shared" si="239" ref="B1405:L1405">SUM(B1393:B1404)</f>
        <v>3510139</v>
      </c>
      <c r="C1405" s="2">
        <f t="shared" si="239"/>
        <v>1103859</v>
      </c>
      <c r="D1405" s="2">
        <f t="shared" si="239"/>
        <v>1004038</v>
      </c>
      <c r="E1405" s="2">
        <f t="shared" si="239"/>
        <v>6072011</v>
      </c>
      <c r="F1405" s="2">
        <f t="shared" si="239"/>
        <v>276001</v>
      </c>
      <c r="G1405" s="2">
        <f t="shared" si="239"/>
        <v>4767039</v>
      </c>
      <c r="H1405" s="2">
        <f t="shared" si="239"/>
        <v>4536044</v>
      </c>
      <c r="I1405" s="2">
        <f t="shared" si="239"/>
        <v>2145891</v>
      </c>
      <c r="J1405" s="2">
        <f t="shared" si="239"/>
        <v>3717419</v>
      </c>
      <c r="K1405" s="2">
        <f t="shared" si="239"/>
        <v>27132441</v>
      </c>
      <c r="L1405" s="17">
        <f t="shared" si="239"/>
        <v>1.0024752593223383</v>
      </c>
    </row>
    <row r="1406" spans="1:12" ht="12.75">
      <c r="A1406" s="1" t="s">
        <v>24</v>
      </c>
      <c r="B1406" s="4">
        <f aca="true" t="shared" si="240" ref="B1406:J1406">(B1405/$K$1405)</f>
        <v>0.12937055681794352</v>
      </c>
      <c r="C1406" s="4">
        <f t="shared" si="240"/>
        <v>0.040684102104930404</v>
      </c>
      <c r="D1406" s="4">
        <f t="shared" si="240"/>
        <v>0.03700507447892359</v>
      </c>
      <c r="E1406" s="4">
        <f t="shared" si="240"/>
        <v>0.223791549016913</v>
      </c>
      <c r="F1406" s="4">
        <f t="shared" si="240"/>
        <v>0.010172361565256883</v>
      </c>
      <c r="G1406" s="4">
        <f t="shared" si="240"/>
        <v>0.17569517611776986</v>
      </c>
      <c r="H1406" s="4">
        <f t="shared" si="240"/>
        <v>0.1671815668925623</v>
      </c>
      <c r="I1406" s="4">
        <f t="shared" si="240"/>
        <v>0.07908949290629619</v>
      </c>
      <c r="J1406" s="4">
        <f t="shared" si="240"/>
        <v>0.13701012009940425</v>
      </c>
      <c r="K1406" s="2"/>
      <c r="L1406" s="4">
        <f>SUM(B1406:K1406)</f>
        <v>1</v>
      </c>
    </row>
    <row r="1407" ht="12.75">
      <c r="A1407" s="1" t="s">
        <v>25</v>
      </c>
    </row>
    <row r="1408" ht="12.75">
      <c r="A1408" s="1" t="s">
        <v>23</v>
      </c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spans="2:12" ht="12.75"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</row>
    <row r="1425" spans="1:12" ht="12.75">
      <c r="A1425" s="10" t="s">
        <v>122</v>
      </c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</row>
    <row r="1426" spans="1:12" ht="12.75">
      <c r="A1426" s="10" t="s">
        <v>22</v>
      </c>
      <c r="B1426" s="1" t="s">
        <v>13</v>
      </c>
      <c r="C1426" s="1"/>
      <c r="D1426" s="1"/>
      <c r="E1426" s="1"/>
      <c r="F1426" s="1"/>
      <c r="G1426" s="1"/>
      <c r="H1426" s="1"/>
      <c r="I1426" s="1" t="s">
        <v>5</v>
      </c>
      <c r="J1426" s="1"/>
      <c r="K1426" s="1"/>
      <c r="L1426" s="1"/>
    </row>
    <row r="1427" spans="1:12" ht="12.75">
      <c r="A1427" s="1"/>
      <c r="B1427" s="1" t="s">
        <v>1</v>
      </c>
      <c r="C1427" s="1" t="s">
        <v>2</v>
      </c>
      <c r="D1427" s="1" t="s">
        <v>4</v>
      </c>
      <c r="E1427" s="1" t="s">
        <v>6</v>
      </c>
      <c r="F1427" s="1" t="s">
        <v>7</v>
      </c>
      <c r="G1427" s="1" t="s">
        <v>9</v>
      </c>
      <c r="H1427" s="1" t="s">
        <v>1</v>
      </c>
      <c r="I1427" s="1" t="s">
        <v>2</v>
      </c>
      <c r="J1427" s="1" t="s">
        <v>26</v>
      </c>
      <c r="K1427" s="1" t="s">
        <v>24</v>
      </c>
      <c r="L1427" s="1" t="s">
        <v>25</v>
      </c>
    </row>
    <row r="1428" spans="1:12" ht="12.75">
      <c r="A1428" s="1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3"/>
    </row>
    <row r="1429" spans="1:12" ht="12.75">
      <c r="A1429" s="1"/>
      <c r="B1429" s="2">
        <v>277079</v>
      </c>
      <c r="C1429" s="2">
        <v>87883</v>
      </c>
      <c r="D1429" s="2">
        <v>84604</v>
      </c>
      <c r="E1429" s="2">
        <v>455740</v>
      </c>
      <c r="F1429" s="2">
        <v>22020</v>
      </c>
      <c r="G1429" s="2">
        <v>389597</v>
      </c>
      <c r="H1429" s="2">
        <v>358042</v>
      </c>
      <c r="I1429" s="2">
        <v>193670</v>
      </c>
      <c r="J1429" s="2">
        <v>296856</v>
      </c>
      <c r="K1429" s="2">
        <f aca="true" t="shared" si="241" ref="K1429:K1440">SUM(B1429:J1429)</f>
        <v>2165491</v>
      </c>
      <c r="L1429" s="3">
        <f aca="true" t="shared" si="242" ref="L1429:L1440">K1429/$K$1462</f>
        <v>0.08000943047421312</v>
      </c>
    </row>
    <row r="1430" spans="1:12" ht="12.75">
      <c r="A1430" s="1" t="s">
        <v>17</v>
      </c>
      <c r="B1430" s="2">
        <v>253279</v>
      </c>
      <c r="C1430" s="2">
        <v>80986</v>
      </c>
      <c r="D1430" s="2">
        <v>85340</v>
      </c>
      <c r="E1430" s="2">
        <v>537776</v>
      </c>
      <c r="F1430" s="2">
        <v>21495</v>
      </c>
      <c r="G1430" s="2">
        <v>355566</v>
      </c>
      <c r="H1430" s="2">
        <v>344986</v>
      </c>
      <c r="I1430" s="2">
        <v>171170</v>
      </c>
      <c r="J1430" s="2">
        <v>293873</v>
      </c>
      <c r="K1430" s="2">
        <f t="shared" si="241"/>
        <v>2144471</v>
      </c>
      <c r="L1430" s="3">
        <f t="shared" si="242"/>
        <v>0.07923279449254986</v>
      </c>
    </row>
    <row r="1431" spans="1:12" ht="12.75">
      <c r="A1431" s="1" t="s">
        <v>15</v>
      </c>
      <c r="B1431" s="2">
        <v>264604</v>
      </c>
      <c r="C1431" s="2">
        <v>89093</v>
      </c>
      <c r="D1431" s="2">
        <v>84055</v>
      </c>
      <c r="E1431" s="2">
        <v>458961</v>
      </c>
      <c r="F1431" s="2">
        <v>21453</v>
      </c>
      <c r="G1431" s="2">
        <v>394064</v>
      </c>
      <c r="H1431" s="2">
        <v>372243</v>
      </c>
      <c r="I1431" s="2">
        <v>192437</v>
      </c>
      <c r="J1431" s="2">
        <v>278634</v>
      </c>
      <c r="K1431" s="2">
        <f t="shared" si="241"/>
        <v>2155544</v>
      </c>
      <c r="L1431" s="3">
        <f t="shared" si="242"/>
        <v>0.07964191391333755</v>
      </c>
    </row>
    <row r="1432" spans="1:12" ht="12.75">
      <c r="A1432" s="1" t="s">
        <v>16</v>
      </c>
      <c r="B1432" s="2">
        <v>299317</v>
      </c>
      <c r="C1432" s="2">
        <v>94455</v>
      </c>
      <c r="D1432" s="2">
        <v>81781</v>
      </c>
      <c r="E1432" s="2">
        <v>454604</v>
      </c>
      <c r="F1432" s="2">
        <v>19498</v>
      </c>
      <c r="G1432" s="2">
        <v>408487</v>
      </c>
      <c r="H1432" s="2">
        <v>388625</v>
      </c>
      <c r="I1432" s="2">
        <v>191801</v>
      </c>
      <c r="J1432" s="2">
        <v>283473</v>
      </c>
      <c r="K1432" s="2">
        <f t="shared" si="241"/>
        <v>2222041</v>
      </c>
      <c r="L1432" s="3">
        <f t="shared" si="242"/>
        <v>0.08209881033924915</v>
      </c>
    </row>
    <row r="1433" spans="1:12" ht="12.75">
      <c r="A1433" s="1" t="s">
        <v>14</v>
      </c>
      <c r="B1433" s="2">
        <v>277939</v>
      </c>
      <c r="C1433" s="2">
        <v>92226</v>
      </c>
      <c r="D1433" s="2">
        <v>77050</v>
      </c>
      <c r="E1433" s="2">
        <v>515697</v>
      </c>
      <c r="F1433" s="2">
        <v>23189</v>
      </c>
      <c r="G1433" s="2">
        <v>379500</v>
      </c>
      <c r="H1433" s="2">
        <v>382392</v>
      </c>
      <c r="I1433" s="2">
        <v>174778</v>
      </c>
      <c r="J1433" s="2">
        <v>296984</v>
      </c>
      <c r="K1433" s="2">
        <f t="shared" si="241"/>
        <v>2219755</v>
      </c>
      <c r="L1433" s="3">
        <f t="shared" si="242"/>
        <v>0.08201434840518244</v>
      </c>
    </row>
    <row r="1434" spans="1:12" ht="12.75">
      <c r="A1434" s="1" t="s">
        <v>12</v>
      </c>
      <c r="B1434" s="2">
        <v>326922</v>
      </c>
      <c r="C1434" s="2">
        <v>97799</v>
      </c>
      <c r="D1434" s="2">
        <v>88284</v>
      </c>
      <c r="E1434" s="2">
        <v>573171</v>
      </c>
      <c r="F1434" s="2">
        <v>24627</v>
      </c>
      <c r="G1434" s="2">
        <v>441811</v>
      </c>
      <c r="H1434" s="2">
        <v>399804</v>
      </c>
      <c r="I1434" s="2">
        <v>195437</v>
      </c>
      <c r="J1434" s="2">
        <v>287422</v>
      </c>
      <c r="K1434" s="2">
        <f t="shared" si="241"/>
        <v>2435277</v>
      </c>
      <c r="L1434" s="3">
        <f t="shared" si="242"/>
        <v>0.0899773426982381</v>
      </c>
    </row>
    <row r="1435" spans="1:12" ht="12.75">
      <c r="A1435" s="1" t="s">
        <v>10</v>
      </c>
      <c r="B1435" s="2">
        <v>301913</v>
      </c>
      <c r="C1435" s="2">
        <v>91496</v>
      </c>
      <c r="D1435" s="2">
        <v>81522</v>
      </c>
      <c r="E1435" s="2">
        <v>473815</v>
      </c>
      <c r="F1435" s="2">
        <v>22906</v>
      </c>
      <c r="G1435" s="2">
        <v>411176</v>
      </c>
      <c r="H1435" s="2">
        <v>379590</v>
      </c>
      <c r="I1435" s="2">
        <v>184236</v>
      </c>
      <c r="J1435" s="2">
        <v>291669</v>
      </c>
      <c r="K1435" s="2">
        <f t="shared" si="241"/>
        <v>2238323</v>
      </c>
      <c r="L1435" s="3">
        <f t="shared" si="242"/>
        <v>0.08270038917147757</v>
      </c>
    </row>
    <row r="1436" spans="1:12" ht="12.75">
      <c r="A1436" s="1" t="s">
        <v>11</v>
      </c>
      <c r="B1436" s="2">
        <v>297151</v>
      </c>
      <c r="C1436" s="2">
        <v>89505</v>
      </c>
      <c r="D1436" s="2">
        <v>90244</v>
      </c>
      <c r="E1436" s="2">
        <v>533465</v>
      </c>
      <c r="F1436" s="2">
        <v>23685</v>
      </c>
      <c r="G1436" s="2">
        <v>379312</v>
      </c>
      <c r="H1436" s="2">
        <v>379220</v>
      </c>
      <c r="I1436" s="2">
        <v>167591</v>
      </c>
      <c r="J1436" s="2">
        <v>246064</v>
      </c>
      <c r="K1436" s="2">
        <f t="shared" si="241"/>
        <v>2206237</v>
      </c>
      <c r="L1436" s="3">
        <f t="shared" si="242"/>
        <v>0.08151489240137065</v>
      </c>
    </row>
    <row r="1437" spans="1:12" ht="12.75">
      <c r="A1437" s="1" t="s">
        <v>0</v>
      </c>
      <c r="B1437" s="2">
        <v>335760</v>
      </c>
      <c r="C1437" s="2">
        <v>104989</v>
      </c>
      <c r="D1437" s="2">
        <v>79290</v>
      </c>
      <c r="E1437" s="2">
        <v>555948</v>
      </c>
      <c r="F1437" s="2">
        <v>23313</v>
      </c>
      <c r="G1437" s="2">
        <v>456110</v>
      </c>
      <c r="H1437" s="2">
        <v>420939</v>
      </c>
      <c r="I1437" s="2">
        <v>196700</v>
      </c>
      <c r="J1437" s="2">
        <v>320220</v>
      </c>
      <c r="K1437" s="2">
        <f t="shared" si="241"/>
        <v>2493269</v>
      </c>
      <c r="L1437" s="3">
        <f t="shared" si="242"/>
        <v>0.0921200008261456</v>
      </c>
    </row>
    <row r="1438" spans="1:12" ht="12.75">
      <c r="A1438" s="1" t="s">
        <v>18</v>
      </c>
      <c r="B1438" s="2">
        <v>311799</v>
      </c>
      <c r="C1438" s="2">
        <v>99586</v>
      </c>
      <c r="D1438" s="2">
        <v>84267</v>
      </c>
      <c r="E1438" s="2">
        <v>537547</v>
      </c>
      <c r="F1438" s="2">
        <v>23599</v>
      </c>
      <c r="G1438" s="2">
        <v>420072</v>
      </c>
      <c r="H1438" s="2">
        <v>389438</v>
      </c>
      <c r="I1438" s="2">
        <v>178235</v>
      </c>
      <c r="J1438" s="2">
        <v>332097</v>
      </c>
      <c r="K1438" s="2">
        <f t="shared" si="241"/>
        <v>2376640</v>
      </c>
      <c r="L1438" s="3">
        <f t="shared" si="242"/>
        <v>0.08781085344720152</v>
      </c>
    </row>
    <row r="1439" spans="1:12" ht="12.75">
      <c r="A1439" s="1" t="s">
        <v>120</v>
      </c>
      <c r="B1439" s="2">
        <v>284066</v>
      </c>
      <c r="C1439" s="2">
        <v>97452</v>
      </c>
      <c r="D1439" s="2">
        <v>74777</v>
      </c>
      <c r="E1439" s="2">
        <v>489491</v>
      </c>
      <c r="F1439" s="2">
        <v>22799</v>
      </c>
      <c r="G1439" s="2">
        <v>387946</v>
      </c>
      <c r="H1439" s="2">
        <v>370265</v>
      </c>
      <c r="I1439" s="2">
        <v>168691</v>
      </c>
      <c r="J1439" s="2">
        <v>348320</v>
      </c>
      <c r="K1439" s="2">
        <f t="shared" si="241"/>
        <v>2243807</v>
      </c>
      <c r="L1439" s="3">
        <f t="shared" si="242"/>
        <v>0.08290300913929115</v>
      </c>
    </row>
    <row r="1440" spans="1:12" ht="12.75">
      <c r="A1440" s="1" t="s">
        <v>20</v>
      </c>
      <c r="B1440" s="2">
        <v>295636</v>
      </c>
      <c r="C1440" s="2">
        <v>83008</v>
      </c>
      <c r="D1440" s="2">
        <v>88985</v>
      </c>
      <c r="E1440" s="2">
        <v>485917</v>
      </c>
      <c r="F1440" s="2">
        <v>31336</v>
      </c>
      <c r="G1440" s="2">
        <v>377059</v>
      </c>
      <c r="H1440" s="2">
        <v>366353</v>
      </c>
      <c r="I1440" s="2">
        <v>165183</v>
      </c>
      <c r="J1440" s="2">
        <v>356685</v>
      </c>
      <c r="K1440" s="2">
        <f t="shared" si="241"/>
        <v>2250162</v>
      </c>
      <c r="L1440" s="3">
        <f t="shared" si="242"/>
        <v>0.08313781036019838</v>
      </c>
    </row>
    <row r="1441" spans="1:12" ht="12.75">
      <c r="A1441" s="1" t="s">
        <v>21</v>
      </c>
      <c r="B1441" s="2">
        <f aca="true" t="shared" si="243" ref="B1441:K1441">SUM(B1429:B1440)</f>
        <v>3525465</v>
      </c>
      <c r="C1441" s="2">
        <f t="shared" si="243"/>
        <v>1108478</v>
      </c>
      <c r="D1441" s="2">
        <f t="shared" si="243"/>
        <v>1000199</v>
      </c>
      <c r="E1441" s="2">
        <f t="shared" si="243"/>
        <v>6072132</v>
      </c>
      <c r="F1441" s="2">
        <f t="shared" si="243"/>
        <v>279920</v>
      </c>
      <c r="G1441" s="2">
        <f t="shared" si="243"/>
        <v>4800700</v>
      </c>
      <c r="H1441" s="2">
        <f t="shared" si="243"/>
        <v>4551897</v>
      </c>
      <c r="I1441" s="2">
        <f t="shared" si="243"/>
        <v>2179929</v>
      </c>
      <c r="J1441" s="2">
        <f t="shared" si="243"/>
        <v>3632297</v>
      </c>
      <c r="K1441" s="2">
        <f t="shared" si="243"/>
        <v>27151017</v>
      </c>
      <c r="L1441" s="17">
        <f>SUM(L1429:L1440)</f>
        <v>1.003161595668455</v>
      </c>
    </row>
    <row r="1442" spans="1:12" ht="12.75">
      <c r="A1442" s="1" t="s">
        <v>24</v>
      </c>
      <c r="B1442" s="4">
        <f aca="true" t="shared" si="244" ref="B1442:J1442">(B1441/$K$1441)</f>
        <v>0.12984651735144948</v>
      </c>
      <c r="C1442" s="4">
        <f t="shared" si="244"/>
        <v>0.040826389670781026</v>
      </c>
      <c r="D1442" s="4">
        <f t="shared" si="244"/>
        <v>0.03683836226097903</v>
      </c>
      <c r="E1442" s="4">
        <f t="shared" si="244"/>
        <v>0.22364289337670115</v>
      </c>
      <c r="F1442" s="4">
        <f t="shared" si="244"/>
        <v>0.010309742725290916</v>
      </c>
      <c r="G1442" s="4">
        <f t="shared" si="244"/>
        <v>0.17681473957310698</v>
      </c>
      <c r="H1442" s="4">
        <f t="shared" si="244"/>
        <v>0.16765106809811212</v>
      </c>
      <c r="I1442" s="4">
        <f t="shared" si="244"/>
        <v>0.08028903668691305</v>
      </c>
      <c r="J1442" s="4">
        <f t="shared" si="244"/>
        <v>0.13378125025666626</v>
      </c>
      <c r="K1442" s="2"/>
      <c r="L1442" s="4">
        <f>SUM(B1442:K1442)</f>
        <v>1</v>
      </c>
    </row>
    <row r="1443" ht="12.75">
      <c r="A1443" s="1" t="s">
        <v>25</v>
      </c>
    </row>
    <row r="1444" ht="12.75">
      <c r="A1444" s="1" t="s">
        <v>23</v>
      </c>
    </row>
    <row r="1445" spans="2:12" ht="12.75"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</row>
    <row r="1446" spans="1:12" ht="12.75">
      <c r="A1446" s="10" t="s">
        <v>121</v>
      </c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</row>
    <row r="1447" spans="1:12" ht="12.75">
      <c r="A1447" s="10" t="s">
        <v>22</v>
      </c>
      <c r="B1447" s="1" t="s">
        <v>13</v>
      </c>
      <c r="C1447" s="1"/>
      <c r="D1447" s="1"/>
      <c r="E1447" s="1"/>
      <c r="F1447" s="1"/>
      <c r="G1447" s="1"/>
      <c r="H1447" s="1"/>
      <c r="I1447" s="1" t="s">
        <v>5</v>
      </c>
      <c r="J1447" s="1"/>
      <c r="K1447" s="1"/>
      <c r="L1447" s="1"/>
    </row>
    <row r="1448" spans="1:12" ht="12.75">
      <c r="A1448" s="1"/>
      <c r="B1448" s="1" t="s">
        <v>1</v>
      </c>
      <c r="C1448" s="1" t="s">
        <v>2</v>
      </c>
      <c r="D1448" s="1" t="s">
        <v>4</v>
      </c>
      <c r="E1448" s="1" t="s">
        <v>6</v>
      </c>
      <c r="F1448" s="1" t="s">
        <v>7</v>
      </c>
      <c r="G1448" s="1" t="s">
        <v>9</v>
      </c>
      <c r="H1448" s="1" t="s">
        <v>1</v>
      </c>
      <c r="I1448" s="1" t="s">
        <v>2</v>
      </c>
      <c r="J1448" s="1" t="s">
        <v>26</v>
      </c>
      <c r="K1448" s="1" t="s">
        <v>24</v>
      </c>
      <c r="L1448" s="1" t="s">
        <v>25</v>
      </c>
    </row>
    <row r="1449" spans="1:12" ht="12.75">
      <c r="A1449" s="1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3"/>
    </row>
    <row r="1450" spans="1:12" ht="12.75">
      <c r="A1450" s="1"/>
      <c r="B1450" s="2">
        <v>283599</v>
      </c>
      <c r="C1450" s="2">
        <v>84310</v>
      </c>
      <c r="D1450" s="2">
        <v>86766</v>
      </c>
      <c r="E1450" s="2">
        <v>390470</v>
      </c>
      <c r="F1450" s="2">
        <v>16914</v>
      </c>
      <c r="G1450" s="2">
        <v>398962</v>
      </c>
      <c r="H1450" s="2">
        <v>388014</v>
      </c>
      <c r="I1450" s="2">
        <v>195355</v>
      </c>
      <c r="J1450" s="2">
        <v>320202</v>
      </c>
      <c r="K1450" s="2">
        <f aca="true" t="shared" si="245" ref="K1450:K1461">SUM(B1450:J1450)</f>
        <v>2164592</v>
      </c>
      <c r="L1450" s="3">
        <f aca="true" t="shared" si="246" ref="L1450:L1461">K1450/$K$1462</f>
        <v>0.07997621469174332</v>
      </c>
    </row>
    <row r="1451" spans="1:12" ht="12.75">
      <c r="A1451" s="1" t="s">
        <v>21</v>
      </c>
      <c r="B1451" s="2">
        <v>277079</v>
      </c>
      <c r="C1451" s="2">
        <v>87883</v>
      </c>
      <c r="D1451" s="2">
        <v>84604</v>
      </c>
      <c r="E1451" s="2">
        <v>455740</v>
      </c>
      <c r="F1451" s="2">
        <v>22020</v>
      </c>
      <c r="G1451" s="2">
        <v>389597</v>
      </c>
      <c r="H1451" s="2">
        <v>358042</v>
      </c>
      <c r="I1451" s="2">
        <v>193670</v>
      </c>
      <c r="J1451" s="2">
        <v>296856</v>
      </c>
      <c r="K1451" s="2">
        <f t="shared" si="245"/>
        <v>2165491</v>
      </c>
      <c r="L1451" s="3">
        <f t="shared" si="246"/>
        <v>0.08000943047421312</v>
      </c>
    </row>
    <row r="1452" spans="1:12" ht="12.75">
      <c r="A1452" s="1" t="s">
        <v>17</v>
      </c>
      <c r="B1452" s="2">
        <v>253279</v>
      </c>
      <c r="C1452" s="2">
        <v>80986</v>
      </c>
      <c r="D1452" s="2">
        <v>85340</v>
      </c>
      <c r="E1452" s="2">
        <v>537776</v>
      </c>
      <c r="F1452" s="2">
        <v>21495</v>
      </c>
      <c r="G1452" s="2">
        <v>355566</v>
      </c>
      <c r="H1452" s="2">
        <v>344986</v>
      </c>
      <c r="I1452" s="2">
        <v>171170</v>
      </c>
      <c r="J1452" s="2">
        <v>293873</v>
      </c>
      <c r="K1452" s="2">
        <f t="shared" si="245"/>
        <v>2144471</v>
      </c>
      <c r="L1452" s="3">
        <f t="shared" si="246"/>
        <v>0.07923279449254986</v>
      </c>
    </row>
    <row r="1453" spans="1:12" ht="12.75">
      <c r="A1453" s="1" t="s">
        <v>15</v>
      </c>
      <c r="B1453" s="2">
        <v>264604</v>
      </c>
      <c r="C1453" s="2">
        <v>89093</v>
      </c>
      <c r="D1453" s="2">
        <v>84055</v>
      </c>
      <c r="E1453" s="2">
        <v>458961</v>
      </c>
      <c r="F1453" s="2">
        <v>21453</v>
      </c>
      <c r="G1453" s="2">
        <v>394064</v>
      </c>
      <c r="H1453" s="2">
        <v>372243</v>
      </c>
      <c r="I1453" s="2">
        <v>192437</v>
      </c>
      <c r="J1453" s="2">
        <v>278634</v>
      </c>
      <c r="K1453" s="2">
        <f t="shared" si="245"/>
        <v>2155544</v>
      </c>
      <c r="L1453" s="3">
        <f t="shared" si="246"/>
        <v>0.07964191391333755</v>
      </c>
    </row>
    <row r="1454" spans="1:12" ht="12.75">
      <c r="A1454" s="1" t="s">
        <v>16</v>
      </c>
      <c r="B1454" s="2">
        <v>299317</v>
      </c>
      <c r="C1454" s="2">
        <v>94455</v>
      </c>
      <c r="D1454" s="2">
        <v>81781</v>
      </c>
      <c r="E1454" s="2">
        <v>454604</v>
      </c>
      <c r="F1454" s="2">
        <v>19498</v>
      </c>
      <c r="G1454" s="2">
        <v>408487</v>
      </c>
      <c r="H1454" s="2">
        <v>388625</v>
      </c>
      <c r="I1454" s="2">
        <v>191801</v>
      </c>
      <c r="J1454" s="2">
        <v>283473</v>
      </c>
      <c r="K1454" s="2">
        <f t="shared" si="245"/>
        <v>2222041</v>
      </c>
      <c r="L1454" s="3">
        <f t="shared" si="246"/>
        <v>0.08209881033924915</v>
      </c>
    </row>
    <row r="1455" spans="1:12" ht="12.75">
      <c r="A1455" s="1" t="s">
        <v>14</v>
      </c>
      <c r="B1455" s="2">
        <v>277939</v>
      </c>
      <c r="C1455" s="2">
        <v>92226</v>
      </c>
      <c r="D1455" s="2">
        <v>77050</v>
      </c>
      <c r="E1455" s="2">
        <v>515697</v>
      </c>
      <c r="F1455" s="2">
        <v>23189</v>
      </c>
      <c r="G1455" s="2">
        <v>379500</v>
      </c>
      <c r="H1455" s="2">
        <v>382392</v>
      </c>
      <c r="I1455" s="2">
        <v>174778</v>
      </c>
      <c r="J1455" s="2">
        <v>296984</v>
      </c>
      <c r="K1455" s="2">
        <f t="shared" si="245"/>
        <v>2219755</v>
      </c>
      <c r="L1455" s="3">
        <f t="shared" si="246"/>
        <v>0.08201434840518244</v>
      </c>
    </row>
    <row r="1456" spans="1:12" ht="12.75">
      <c r="A1456" s="1" t="s">
        <v>12</v>
      </c>
      <c r="B1456" s="2">
        <v>326922</v>
      </c>
      <c r="C1456" s="2">
        <v>97799</v>
      </c>
      <c r="D1456" s="2">
        <v>88284</v>
      </c>
      <c r="E1456" s="2">
        <v>573171</v>
      </c>
      <c r="F1456" s="2">
        <v>24627</v>
      </c>
      <c r="G1456" s="2">
        <v>441811</v>
      </c>
      <c r="H1456" s="2">
        <v>399804</v>
      </c>
      <c r="I1456" s="2">
        <v>195437</v>
      </c>
      <c r="J1456" s="2">
        <v>287422</v>
      </c>
      <c r="K1456" s="2">
        <f t="shared" si="245"/>
        <v>2435277</v>
      </c>
      <c r="L1456" s="3">
        <f t="shared" si="246"/>
        <v>0.0899773426982381</v>
      </c>
    </row>
    <row r="1457" spans="1:12" ht="12.75">
      <c r="A1457" s="1" t="s">
        <v>10</v>
      </c>
      <c r="B1457" s="2">
        <v>301913</v>
      </c>
      <c r="C1457" s="2">
        <v>91496</v>
      </c>
      <c r="D1457" s="2">
        <v>81522</v>
      </c>
      <c r="E1457" s="2">
        <v>473815</v>
      </c>
      <c r="F1457" s="2">
        <v>22906</v>
      </c>
      <c r="G1457" s="2">
        <v>411176</v>
      </c>
      <c r="H1457" s="2">
        <v>379590</v>
      </c>
      <c r="I1457" s="2">
        <v>184236</v>
      </c>
      <c r="J1457" s="2">
        <v>291669</v>
      </c>
      <c r="K1457" s="2">
        <f t="shared" si="245"/>
        <v>2238323</v>
      </c>
      <c r="L1457" s="3">
        <f t="shared" si="246"/>
        <v>0.08270038917147757</v>
      </c>
    </row>
    <row r="1458" spans="1:12" ht="12.75">
      <c r="A1458" s="1" t="s">
        <v>11</v>
      </c>
      <c r="B1458" s="2">
        <v>297151</v>
      </c>
      <c r="C1458" s="2">
        <v>89505</v>
      </c>
      <c r="D1458" s="2">
        <v>90244</v>
      </c>
      <c r="E1458" s="2">
        <v>533465</v>
      </c>
      <c r="F1458" s="2">
        <v>23685</v>
      </c>
      <c r="G1458" s="2">
        <v>379312</v>
      </c>
      <c r="H1458" s="2">
        <v>379220</v>
      </c>
      <c r="I1458" s="2">
        <v>167591</v>
      </c>
      <c r="J1458" s="2">
        <v>246064</v>
      </c>
      <c r="K1458" s="2">
        <f t="shared" si="245"/>
        <v>2206237</v>
      </c>
      <c r="L1458" s="3">
        <f t="shared" si="246"/>
        <v>0.08151489240137065</v>
      </c>
    </row>
    <row r="1459" spans="1:12" ht="12.75">
      <c r="A1459" s="1" t="s">
        <v>0</v>
      </c>
      <c r="B1459" s="2">
        <v>335760</v>
      </c>
      <c r="C1459" s="2">
        <v>104989</v>
      </c>
      <c r="D1459" s="2">
        <v>79290</v>
      </c>
      <c r="E1459" s="2">
        <v>555948</v>
      </c>
      <c r="F1459" s="2">
        <v>23313</v>
      </c>
      <c r="G1459" s="2">
        <v>456110</v>
      </c>
      <c r="H1459" s="2">
        <v>420939</v>
      </c>
      <c r="I1459" s="2">
        <v>196700</v>
      </c>
      <c r="J1459" s="2">
        <v>320220</v>
      </c>
      <c r="K1459" s="2">
        <f t="shared" si="245"/>
        <v>2493269</v>
      </c>
      <c r="L1459" s="3">
        <f t="shared" si="246"/>
        <v>0.0921200008261456</v>
      </c>
    </row>
    <row r="1460" spans="1:12" ht="12.75">
      <c r="A1460" s="1" t="s">
        <v>18</v>
      </c>
      <c r="B1460" s="2">
        <v>311799</v>
      </c>
      <c r="C1460" s="2">
        <v>99586</v>
      </c>
      <c r="D1460" s="2">
        <v>84267</v>
      </c>
      <c r="E1460" s="2">
        <v>537547</v>
      </c>
      <c r="F1460" s="2">
        <v>23599</v>
      </c>
      <c r="G1460" s="2">
        <v>420072</v>
      </c>
      <c r="H1460" s="2">
        <v>389438</v>
      </c>
      <c r="I1460" s="2">
        <v>178235</v>
      </c>
      <c r="J1460" s="2">
        <v>332097</v>
      </c>
      <c r="K1460" s="2">
        <f t="shared" si="245"/>
        <v>2376640</v>
      </c>
      <c r="L1460" s="3">
        <f t="shared" si="246"/>
        <v>0.08781085344720152</v>
      </c>
    </row>
    <row r="1461" spans="1:12" ht="12.75">
      <c r="A1461" s="1" t="s">
        <v>120</v>
      </c>
      <c r="B1461" s="2">
        <v>284066</v>
      </c>
      <c r="C1461" s="2">
        <v>97452</v>
      </c>
      <c r="D1461" s="2">
        <v>74777</v>
      </c>
      <c r="E1461" s="2">
        <v>489491</v>
      </c>
      <c r="F1461" s="2">
        <v>22799</v>
      </c>
      <c r="G1461" s="2">
        <v>387946</v>
      </c>
      <c r="H1461" s="2">
        <v>370265</v>
      </c>
      <c r="I1461" s="2">
        <v>168691</v>
      </c>
      <c r="J1461" s="2">
        <v>348320</v>
      </c>
      <c r="K1461" s="2">
        <f t="shared" si="245"/>
        <v>2243807</v>
      </c>
      <c r="L1461" s="3">
        <f t="shared" si="246"/>
        <v>0.08290300913929115</v>
      </c>
    </row>
    <row r="1462" spans="1:12" ht="12.75">
      <c r="A1462" s="1" t="s">
        <v>20</v>
      </c>
      <c r="B1462" s="2">
        <f aca="true" t="shared" si="247" ref="B1462:L1462">SUM(B1450:B1461)</f>
        <v>3513428</v>
      </c>
      <c r="C1462" s="2">
        <f t="shared" si="247"/>
        <v>1109780</v>
      </c>
      <c r="D1462" s="2">
        <f t="shared" si="247"/>
        <v>997980</v>
      </c>
      <c r="E1462" s="2">
        <f t="shared" si="247"/>
        <v>5976685</v>
      </c>
      <c r="F1462" s="2">
        <f t="shared" si="247"/>
        <v>265498</v>
      </c>
      <c r="G1462" s="2">
        <f t="shared" si="247"/>
        <v>4822603</v>
      </c>
      <c r="H1462" s="2">
        <f t="shared" si="247"/>
        <v>4573558</v>
      </c>
      <c r="I1462" s="2">
        <f t="shared" si="247"/>
        <v>2210101</v>
      </c>
      <c r="J1462" s="2">
        <f t="shared" si="247"/>
        <v>3595814</v>
      </c>
      <c r="K1462" s="2">
        <f t="shared" si="247"/>
        <v>27065447</v>
      </c>
      <c r="L1462" s="17">
        <f t="shared" si="247"/>
        <v>1</v>
      </c>
    </row>
    <row r="1463" spans="1:12" ht="12.75">
      <c r="A1463" s="1" t="s">
        <v>24</v>
      </c>
      <c r="B1463" s="4">
        <f aca="true" t="shared" si="248" ref="B1463:J1463">(B1462/$K$1462)</f>
        <v>0.12981230274896255</v>
      </c>
      <c r="C1463" s="4">
        <f t="shared" si="248"/>
        <v>0.04100357182351357</v>
      </c>
      <c r="D1463" s="4">
        <f t="shared" si="248"/>
        <v>0.036872843814476815</v>
      </c>
      <c r="E1463" s="4">
        <f t="shared" si="248"/>
        <v>0.2208234358737914</v>
      </c>
      <c r="F1463" s="4">
        <f t="shared" si="248"/>
        <v>0.009809481439563884</v>
      </c>
      <c r="G1463" s="4">
        <f t="shared" si="248"/>
        <v>0.17818301689234986</v>
      </c>
      <c r="H1463" s="4">
        <f t="shared" si="248"/>
        <v>0.16898143230370444</v>
      </c>
      <c r="I1463" s="4">
        <f t="shared" si="248"/>
        <v>0.08165765745527868</v>
      </c>
      <c r="J1463" s="4">
        <f t="shared" si="248"/>
        <v>0.13285625764835882</v>
      </c>
      <c r="K1463" s="2"/>
      <c r="L1463" s="4">
        <f>SUM(B1463:K1463)</f>
        <v>1</v>
      </c>
    </row>
    <row r="1464" ht="12.75">
      <c r="A1464" s="1" t="s">
        <v>25</v>
      </c>
    </row>
    <row r="1465" ht="12.75">
      <c r="A1465" s="1" t="s">
        <v>23</v>
      </c>
    </row>
    <row r="1466" ht="12.75">
      <c r="A1466" s="1"/>
    </row>
    <row r="1467" ht="12.75">
      <c r="A1467" s="1"/>
    </row>
    <row r="1468" ht="12.75">
      <c r="A1468" s="1"/>
    </row>
    <row r="1469" spans="2:12" ht="12.75"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</row>
    <row r="1470" spans="1:12" ht="12.75">
      <c r="A1470" s="10" t="s">
        <v>119</v>
      </c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</row>
    <row r="1471" spans="1:12" ht="12.75">
      <c r="A1471" s="10" t="s">
        <v>22</v>
      </c>
      <c r="B1471" s="1" t="s">
        <v>13</v>
      </c>
      <c r="C1471" s="1"/>
      <c r="D1471" s="1"/>
      <c r="E1471" s="1"/>
      <c r="F1471" s="1"/>
      <c r="G1471" s="1"/>
      <c r="H1471" s="1"/>
      <c r="I1471" s="1" t="s">
        <v>5</v>
      </c>
      <c r="J1471" s="1"/>
      <c r="K1471" s="1"/>
      <c r="L1471" s="1"/>
    </row>
    <row r="1472" spans="1:12" ht="12.75">
      <c r="A1472" s="1"/>
      <c r="B1472" s="1" t="s">
        <v>1</v>
      </c>
      <c r="C1472" s="1" t="s">
        <v>2</v>
      </c>
      <c r="D1472" s="1" t="s">
        <v>4</v>
      </c>
      <c r="E1472" s="1" t="s">
        <v>6</v>
      </c>
      <c r="F1472" s="1" t="s">
        <v>7</v>
      </c>
      <c r="G1472" s="1" t="s">
        <v>9</v>
      </c>
      <c r="H1472" s="1" t="s">
        <v>1</v>
      </c>
      <c r="I1472" s="1" t="s">
        <v>2</v>
      </c>
      <c r="J1472" s="1" t="s">
        <v>26</v>
      </c>
      <c r="K1472" s="1" t="s">
        <v>24</v>
      </c>
      <c r="L1472" s="1" t="s">
        <v>25</v>
      </c>
    </row>
    <row r="1473" spans="1:12" ht="12.75">
      <c r="A1473" s="1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3"/>
    </row>
    <row r="1474" spans="1:12" ht="12.75">
      <c r="A1474" s="1"/>
      <c r="B1474" s="2">
        <v>327709</v>
      </c>
      <c r="C1474" s="2">
        <v>95102</v>
      </c>
      <c r="D1474" s="2">
        <v>76644</v>
      </c>
      <c r="E1474" s="2">
        <v>539841</v>
      </c>
      <c r="F1474" s="2">
        <v>24905</v>
      </c>
      <c r="G1474" s="2">
        <v>416028</v>
      </c>
      <c r="H1474" s="2">
        <v>394357</v>
      </c>
      <c r="I1474" s="2">
        <v>235051</v>
      </c>
      <c r="J1474" s="2">
        <v>341612</v>
      </c>
      <c r="K1474" s="2">
        <f>SUM(B1474:J1474)</f>
        <v>2451249</v>
      </c>
      <c r="L1474" s="3">
        <f aca="true" t="shared" si="249" ref="L1474:L1485">K1474/$K$1486</f>
        <v>0.08987859701991967</v>
      </c>
    </row>
    <row r="1475" spans="1:12" ht="12.75">
      <c r="A1475" s="1" t="s">
        <v>20</v>
      </c>
      <c r="B1475" s="2">
        <v>283599</v>
      </c>
      <c r="C1475" s="2">
        <v>84310</v>
      </c>
      <c r="D1475" s="2">
        <v>86766</v>
      </c>
      <c r="E1475" s="2">
        <v>390470</v>
      </c>
      <c r="F1475" s="2">
        <v>16914</v>
      </c>
      <c r="G1475" s="2">
        <v>398962</v>
      </c>
      <c r="H1475" s="2">
        <v>388014</v>
      </c>
      <c r="I1475" s="2">
        <v>195355</v>
      </c>
      <c r="J1475" s="2">
        <v>320202</v>
      </c>
      <c r="K1475" s="2">
        <f aca="true" t="shared" si="250" ref="K1475:K1485">SUM(B1475:J1475)</f>
        <v>2164592</v>
      </c>
      <c r="L1475" s="3">
        <f t="shared" si="249"/>
        <v>0.07936790268167043</v>
      </c>
    </row>
    <row r="1476" spans="1:12" ht="12.75">
      <c r="A1476" s="1" t="s">
        <v>21</v>
      </c>
      <c r="B1476" s="2">
        <v>277079</v>
      </c>
      <c r="C1476" s="2">
        <v>87883</v>
      </c>
      <c r="D1476" s="2">
        <v>84604</v>
      </c>
      <c r="E1476" s="2">
        <v>455740</v>
      </c>
      <c r="F1476" s="2">
        <v>22020</v>
      </c>
      <c r="G1476" s="2">
        <v>389597</v>
      </c>
      <c r="H1476" s="2">
        <v>358042</v>
      </c>
      <c r="I1476" s="2">
        <v>193670</v>
      </c>
      <c r="J1476" s="2">
        <v>296856</v>
      </c>
      <c r="K1476" s="2">
        <f t="shared" si="250"/>
        <v>2165491</v>
      </c>
      <c r="L1476" s="3">
        <f t="shared" si="249"/>
        <v>0.07940086581953236</v>
      </c>
    </row>
    <row r="1477" spans="1:12" ht="12.75">
      <c r="A1477" s="1" t="s">
        <v>17</v>
      </c>
      <c r="B1477" s="2">
        <v>253279</v>
      </c>
      <c r="C1477" s="2">
        <v>80986</v>
      </c>
      <c r="D1477" s="2">
        <v>85340</v>
      </c>
      <c r="E1477" s="2">
        <v>537776</v>
      </c>
      <c r="F1477" s="2">
        <v>21495</v>
      </c>
      <c r="G1477" s="2">
        <v>355566</v>
      </c>
      <c r="H1477" s="2">
        <v>344986</v>
      </c>
      <c r="I1477" s="2">
        <v>171170</v>
      </c>
      <c r="J1477" s="2">
        <v>293873</v>
      </c>
      <c r="K1477" s="2">
        <f t="shared" si="250"/>
        <v>2144471</v>
      </c>
      <c r="L1477" s="3">
        <f t="shared" si="249"/>
        <v>0.07863013705662059</v>
      </c>
    </row>
    <row r="1478" spans="1:12" ht="12.75">
      <c r="A1478" s="1" t="s">
        <v>15</v>
      </c>
      <c r="B1478" s="2">
        <v>264604</v>
      </c>
      <c r="C1478" s="2">
        <v>89093</v>
      </c>
      <c r="D1478" s="2">
        <v>84055</v>
      </c>
      <c r="E1478" s="2">
        <v>458961</v>
      </c>
      <c r="F1478" s="2">
        <v>21453</v>
      </c>
      <c r="G1478" s="2">
        <v>394064</v>
      </c>
      <c r="H1478" s="2">
        <v>372243</v>
      </c>
      <c r="I1478" s="2">
        <v>192437</v>
      </c>
      <c r="J1478" s="2">
        <v>278634</v>
      </c>
      <c r="K1478" s="2">
        <f t="shared" si="250"/>
        <v>2155544</v>
      </c>
      <c r="L1478" s="3">
        <f t="shared" si="249"/>
        <v>0.07903614464899557</v>
      </c>
    </row>
    <row r="1479" spans="1:12" ht="12.75">
      <c r="A1479" s="1" t="s">
        <v>16</v>
      </c>
      <c r="B1479" s="2">
        <v>299317</v>
      </c>
      <c r="C1479" s="2">
        <v>94455</v>
      </c>
      <c r="D1479" s="2">
        <v>81781</v>
      </c>
      <c r="E1479" s="2">
        <v>454604</v>
      </c>
      <c r="F1479" s="2">
        <v>19498</v>
      </c>
      <c r="G1479" s="2">
        <v>408487</v>
      </c>
      <c r="H1479" s="2">
        <v>388625</v>
      </c>
      <c r="I1479" s="2">
        <v>191801</v>
      </c>
      <c r="J1479" s="2">
        <v>283473</v>
      </c>
      <c r="K1479" s="2">
        <f t="shared" si="250"/>
        <v>2222041</v>
      </c>
      <c r="L1479" s="3">
        <f t="shared" si="249"/>
        <v>0.08147435352375026</v>
      </c>
    </row>
    <row r="1480" spans="1:12" ht="12.75">
      <c r="A1480" s="1" t="s">
        <v>14</v>
      </c>
      <c r="B1480" s="2">
        <v>277939</v>
      </c>
      <c r="C1480" s="2">
        <v>92226</v>
      </c>
      <c r="D1480" s="2">
        <v>77050</v>
      </c>
      <c r="E1480" s="2">
        <v>515697</v>
      </c>
      <c r="F1480" s="2">
        <v>23189</v>
      </c>
      <c r="G1480" s="2">
        <v>379500</v>
      </c>
      <c r="H1480" s="2">
        <v>382392</v>
      </c>
      <c r="I1480" s="2">
        <v>174778</v>
      </c>
      <c r="J1480" s="2">
        <v>296984</v>
      </c>
      <c r="K1480" s="2">
        <f t="shared" si="250"/>
        <v>2219755</v>
      </c>
      <c r="L1480" s="3">
        <f t="shared" si="249"/>
        <v>0.08139053402079992</v>
      </c>
    </row>
    <row r="1481" spans="1:12" ht="12.75">
      <c r="A1481" s="1" t="s">
        <v>12</v>
      </c>
      <c r="B1481" s="2">
        <v>326922</v>
      </c>
      <c r="C1481" s="2">
        <v>97799</v>
      </c>
      <c r="D1481" s="2">
        <v>88284</v>
      </c>
      <c r="E1481" s="2">
        <v>573171</v>
      </c>
      <c r="F1481" s="2">
        <v>24627</v>
      </c>
      <c r="G1481" s="2">
        <v>441811</v>
      </c>
      <c r="H1481" s="2">
        <v>399804</v>
      </c>
      <c r="I1481" s="2">
        <v>195437</v>
      </c>
      <c r="J1481" s="2">
        <v>287422</v>
      </c>
      <c r="K1481" s="2">
        <f t="shared" si="250"/>
        <v>2435277</v>
      </c>
      <c r="L1481" s="3">
        <f t="shared" si="249"/>
        <v>0.08929296049274428</v>
      </c>
    </row>
    <row r="1482" spans="1:12" ht="12.75">
      <c r="A1482" s="1" t="s">
        <v>10</v>
      </c>
      <c r="B1482" s="2">
        <v>301913</v>
      </c>
      <c r="C1482" s="2">
        <v>91496</v>
      </c>
      <c r="D1482" s="2">
        <v>81522</v>
      </c>
      <c r="E1482" s="2">
        <v>473815</v>
      </c>
      <c r="F1482" s="2">
        <v>22906</v>
      </c>
      <c r="G1482" s="2">
        <v>411176</v>
      </c>
      <c r="H1482" s="2">
        <v>379590</v>
      </c>
      <c r="I1482" s="2">
        <v>184236</v>
      </c>
      <c r="J1482" s="2">
        <v>291669</v>
      </c>
      <c r="K1482" s="2">
        <f t="shared" si="250"/>
        <v>2238323</v>
      </c>
      <c r="L1482" s="3">
        <f t="shared" si="249"/>
        <v>0.0820713566501884</v>
      </c>
    </row>
    <row r="1483" spans="1:12" ht="12.75">
      <c r="A1483" s="1" t="s">
        <v>11</v>
      </c>
      <c r="B1483" s="2">
        <v>297151</v>
      </c>
      <c r="C1483" s="2">
        <v>89505</v>
      </c>
      <c r="D1483" s="2">
        <v>90244</v>
      </c>
      <c r="E1483" s="2">
        <v>533465</v>
      </c>
      <c r="F1483" s="2">
        <v>23685</v>
      </c>
      <c r="G1483" s="2">
        <v>379312</v>
      </c>
      <c r="H1483" s="2">
        <v>379220</v>
      </c>
      <c r="I1483" s="2">
        <v>167591</v>
      </c>
      <c r="J1483" s="2">
        <v>246064</v>
      </c>
      <c r="K1483" s="2">
        <f t="shared" si="250"/>
        <v>2206237</v>
      </c>
      <c r="L1483" s="3">
        <f t="shared" si="249"/>
        <v>0.0808948769600463</v>
      </c>
    </row>
    <row r="1484" spans="1:12" ht="12.75">
      <c r="A1484" s="1" t="s">
        <v>0</v>
      </c>
      <c r="B1484" s="2">
        <v>335760</v>
      </c>
      <c r="C1484" s="2">
        <v>104989</v>
      </c>
      <c r="D1484" s="2">
        <v>79290</v>
      </c>
      <c r="E1484" s="2">
        <v>555948</v>
      </c>
      <c r="F1484" s="2">
        <v>23313</v>
      </c>
      <c r="G1484" s="2">
        <v>456110</v>
      </c>
      <c r="H1484" s="2">
        <v>420939</v>
      </c>
      <c r="I1484" s="2">
        <v>196700</v>
      </c>
      <c r="J1484" s="2">
        <v>320220</v>
      </c>
      <c r="K1484" s="2">
        <f t="shared" si="250"/>
        <v>2493269</v>
      </c>
      <c r="L1484" s="3">
        <f t="shared" si="249"/>
        <v>0.09141932121675851</v>
      </c>
    </row>
    <row r="1485" spans="1:12" ht="12.75">
      <c r="A1485" s="1" t="s">
        <v>18</v>
      </c>
      <c r="B1485" s="2">
        <v>311799</v>
      </c>
      <c r="C1485" s="2">
        <v>99586</v>
      </c>
      <c r="D1485" s="2">
        <v>84267</v>
      </c>
      <c r="E1485" s="2">
        <v>537547</v>
      </c>
      <c r="F1485" s="2">
        <v>23599</v>
      </c>
      <c r="G1485" s="2">
        <v>420072</v>
      </c>
      <c r="H1485" s="2">
        <v>389438</v>
      </c>
      <c r="I1485" s="2">
        <v>178235</v>
      </c>
      <c r="J1485" s="2">
        <v>332097</v>
      </c>
      <c r="K1485" s="2">
        <f t="shared" si="250"/>
        <v>2376640</v>
      </c>
      <c r="L1485" s="3">
        <f t="shared" si="249"/>
        <v>0.08714294990897371</v>
      </c>
    </row>
    <row r="1486" spans="1:12" ht="12.75">
      <c r="A1486" s="1" t="s">
        <v>120</v>
      </c>
      <c r="B1486" s="2">
        <f aca="true" t="shared" si="251" ref="B1486:L1486">SUM(B1474:B1485)</f>
        <v>3557071</v>
      </c>
      <c r="C1486" s="2">
        <f t="shared" si="251"/>
        <v>1107430</v>
      </c>
      <c r="D1486" s="2">
        <f t="shared" si="251"/>
        <v>999847</v>
      </c>
      <c r="E1486" s="2">
        <f t="shared" si="251"/>
        <v>6027035</v>
      </c>
      <c r="F1486" s="2">
        <f t="shared" si="251"/>
        <v>267604</v>
      </c>
      <c r="G1486" s="2">
        <f t="shared" si="251"/>
        <v>4850685</v>
      </c>
      <c r="H1486" s="2">
        <f t="shared" si="251"/>
        <v>4597650</v>
      </c>
      <c r="I1486" s="2">
        <f t="shared" si="251"/>
        <v>2276461</v>
      </c>
      <c r="J1486" s="2">
        <f t="shared" si="251"/>
        <v>3589106</v>
      </c>
      <c r="K1486" s="2">
        <f t="shared" si="251"/>
        <v>27272889</v>
      </c>
      <c r="L1486" s="17">
        <f t="shared" si="251"/>
        <v>1</v>
      </c>
    </row>
    <row r="1487" spans="1:12" ht="12.75">
      <c r="A1487" s="1" t="s">
        <v>24</v>
      </c>
      <c r="B1487" s="4">
        <f aca="true" t="shared" si="252" ref="B1487:J1487">(B1486/$K$1486)</f>
        <v>0.13042516324544862</v>
      </c>
      <c r="C1487" s="4">
        <f t="shared" si="252"/>
        <v>0.040605525875898225</v>
      </c>
      <c r="D1487" s="4">
        <f t="shared" si="252"/>
        <v>0.03666083926788981</v>
      </c>
      <c r="E1487" s="4">
        <f t="shared" si="252"/>
        <v>0.22098997286279426</v>
      </c>
      <c r="F1487" s="4">
        <f t="shared" si="252"/>
        <v>0.009812088480981975</v>
      </c>
      <c r="G1487" s="4">
        <f t="shared" si="252"/>
        <v>0.17785739530564584</v>
      </c>
      <c r="H1487" s="4">
        <f t="shared" si="252"/>
        <v>0.1685795003235631</v>
      </c>
      <c r="I1487" s="4">
        <f t="shared" si="252"/>
        <v>0.08346974169109844</v>
      </c>
      <c r="J1487" s="4">
        <f t="shared" si="252"/>
        <v>0.13159977294667977</v>
      </c>
      <c r="K1487" s="2"/>
      <c r="L1487" s="4">
        <f>SUM(B1487:K1487)</f>
        <v>1</v>
      </c>
    </row>
    <row r="1488" ht="12.75">
      <c r="A1488" s="1" t="s">
        <v>25</v>
      </c>
    </row>
    <row r="1489" ht="12.75">
      <c r="A1489" s="1" t="s">
        <v>23</v>
      </c>
    </row>
    <row r="1490" spans="1:12" ht="12.75">
      <c r="A1490" s="10" t="s">
        <v>118</v>
      </c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</row>
    <row r="1491" spans="1:12" ht="12.75">
      <c r="A1491" s="10" t="s">
        <v>22</v>
      </c>
      <c r="B1491" s="1" t="s">
        <v>13</v>
      </c>
      <c r="C1491" s="1"/>
      <c r="D1491" s="1"/>
      <c r="E1491" s="1"/>
      <c r="F1491" s="1"/>
      <c r="G1491" s="1"/>
      <c r="H1491" s="1"/>
      <c r="I1491" s="1" t="s">
        <v>5</v>
      </c>
      <c r="J1491" s="1"/>
      <c r="K1491" s="1"/>
      <c r="L1491" s="1"/>
    </row>
    <row r="1492" spans="1:12" ht="12.75">
      <c r="A1492" s="1"/>
      <c r="B1492" s="1" t="s">
        <v>1</v>
      </c>
      <c r="C1492" s="1" t="s">
        <v>2</v>
      </c>
      <c r="D1492" s="1" t="s">
        <v>4</v>
      </c>
      <c r="E1492" s="1" t="s">
        <v>6</v>
      </c>
      <c r="F1492" s="1" t="s">
        <v>7</v>
      </c>
      <c r="G1492" s="1" t="s">
        <v>9</v>
      </c>
      <c r="H1492" s="1" t="s">
        <v>1</v>
      </c>
      <c r="I1492" s="1" t="s">
        <v>2</v>
      </c>
      <c r="J1492" s="1" t="s">
        <v>26</v>
      </c>
      <c r="K1492" s="1" t="s">
        <v>24</v>
      </c>
      <c r="L1492" s="1" t="s">
        <v>25</v>
      </c>
    </row>
    <row r="1493" spans="1:12" ht="12.75">
      <c r="A1493" s="1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3"/>
    </row>
    <row r="1494" spans="1:12" ht="12.75">
      <c r="A1494" s="1"/>
      <c r="B1494" s="2">
        <v>305133</v>
      </c>
      <c r="C1494" s="2">
        <v>93187</v>
      </c>
      <c r="D1494" s="2">
        <v>86732</v>
      </c>
      <c r="E1494" s="2">
        <v>437962</v>
      </c>
      <c r="F1494" s="2">
        <v>20315</v>
      </c>
      <c r="G1494" s="2">
        <v>414055</v>
      </c>
      <c r="H1494" s="2">
        <v>369194</v>
      </c>
      <c r="I1494" s="2">
        <v>181494</v>
      </c>
      <c r="J1494" s="2">
        <v>398712</v>
      </c>
      <c r="K1494" s="2">
        <f aca="true" t="shared" si="253" ref="K1494:K1505">SUM(B1494:J1494)</f>
        <v>2306784</v>
      </c>
      <c r="L1494" s="3">
        <f aca="true" t="shared" si="254" ref="L1494:L1505">K1494/$K$1506</f>
        <v>0.08479877960667107</v>
      </c>
    </row>
    <row r="1495" spans="1:12" ht="12.75">
      <c r="A1495" s="1" t="s">
        <v>19</v>
      </c>
      <c r="B1495" s="2">
        <v>327709</v>
      </c>
      <c r="C1495" s="2">
        <v>95102</v>
      </c>
      <c r="D1495" s="2">
        <v>76644</v>
      </c>
      <c r="E1495" s="2">
        <v>539841</v>
      </c>
      <c r="F1495" s="2">
        <v>24905</v>
      </c>
      <c r="G1495" s="2">
        <v>416028</v>
      </c>
      <c r="H1495" s="2">
        <v>394357</v>
      </c>
      <c r="I1495" s="2">
        <v>235051</v>
      </c>
      <c r="J1495" s="2">
        <v>341612</v>
      </c>
      <c r="K1495" s="2">
        <f t="shared" si="253"/>
        <v>2451249</v>
      </c>
      <c r="L1495" s="3">
        <f t="shared" si="254"/>
        <v>0.09010940066866809</v>
      </c>
    </row>
    <row r="1496" spans="1:12" ht="12.75">
      <c r="A1496" s="1" t="s">
        <v>20</v>
      </c>
      <c r="B1496" s="2">
        <v>283599</v>
      </c>
      <c r="C1496" s="2">
        <v>84310</v>
      </c>
      <c r="D1496" s="2">
        <v>86766</v>
      </c>
      <c r="E1496" s="2">
        <v>390470</v>
      </c>
      <c r="F1496" s="2">
        <v>16914</v>
      </c>
      <c r="G1496" s="2">
        <v>398962</v>
      </c>
      <c r="H1496" s="2">
        <v>388014</v>
      </c>
      <c r="I1496" s="2">
        <v>195355</v>
      </c>
      <c r="J1496" s="2">
        <v>320202</v>
      </c>
      <c r="K1496" s="2">
        <f t="shared" si="253"/>
        <v>2164592</v>
      </c>
      <c r="L1496" s="3">
        <f t="shared" si="254"/>
        <v>0.07957171540394044</v>
      </c>
    </row>
    <row r="1497" spans="1:12" ht="12.75">
      <c r="A1497" s="1" t="s">
        <v>21</v>
      </c>
      <c r="B1497" s="2">
        <v>277079</v>
      </c>
      <c r="C1497" s="2">
        <v>87883</v>
      </c>
      <c r="D1497" s="2">
        <v>84604</v>
      </c>
      <c r="E1497" s="2">
        <v>455740</v>
      </c>
      <c r="F1497" s="2">
        <v>22020</v>
      </c>
      <c r="G1497" s="2">
        <v>389597</v>
      </c>
      <c r="H1497" s="2">
        <v>358042</v>
      </c>
      <c r="I1497" s="2">
        <v>193670</v>
      </c>
      <c r="J1497" s="2">
        <v>296856</v>
      </c>
      <c r="K1497" s="2">
        <f t="shared" si="253"/>
        <v>2165491</v>
      </c>
      <c r="L1497" s="3">
        <f t="shared" si="254"/>
        <v>0.07960476318945758</v>
      </c>
    </row>
    <row r="1498" spans="1:12" ht="12.75">
      <c r="A1498" s="1" t="s">
        <v>17</v>
      </c>
      <c r="B1498" s="2">
        <v>253279</v>
      </c>
      <c r="C1498" s="2">
        <v>80986</v>
      </c>
      <c r="D1498" s="2">
        <v>85340</v>
      </c>
      <c r="E1498" s="2">
        <v>537776</v>
      </c>
      <c r="F1498" s="2">
        <v>21495</v>
      </c>
      <c r="G1498" s="2">
        <v>355566</v>
      </c>
      <c r="H1498" s="2">
        <v>344986</v>
      </c>
      <c r="I1498" s="2">
        <v>171170</v>
      </c>
      <c r="J1498" s="2">
        <v>293873</v>
      </c>
      <c r="K1498" s="2">
        <f t="shared" si="253"/>
        <v>2144471</v>
      </c>
      <c r="L1498" s="3">
        <f t="shared" si="254"/>
        <v>0.0788320552344292</v>
      </c>
    </row>
    <row r="1499" spans="1:12" ht="12.75">
      <c r="A1499" s="1" t="s">
        <v>15</v>
      </c>
      <c r="B1499" s="2">
        <v>264604</v>
      </c>
      <c r="C1499" s="2">
        <v>89093</v>
      </c>
      <c r="D1499" s="2">
        <v>84055</v>
      </c>
      <c r="E1499" s="2">
        <v>458961</v>
      </c>
      <c r="F1499" s="2">
        <v>21453</v>
      </c>
      <c r="G1499" s="2">
        <v>394064</v>
      </c>
      <c r="H1499" s="2">
        <v>372243</v>
      </c>
      <c r="I1499" s="2">
        <v>192437</v>
      </c>
      <c r="J1499" s="2">
        <v>278634</v>
      </c>
      <c r="K1499" s="2">
        <f t="shared" si="253"/>
        <v>2155544</v>
      </c>
      <c r="L1499" s="3">
        <f t="shared" si="254"/>
        <v>0.07923910543357426</v>
      </c>
    </row>
    <row r="1500" spans="1:12" ht="12.75">
      <c r="A1500" s="1" t="s">
        <v>16</v>
      </c>
      <c r="B1500" s="2">
        <v>299317</v>
      </c>
      <c r="C1500" s="2">
        <v>94455</v>
      </c>
      <c r="D1500" s="2">
        <v>81781</v>
      </c>
      <c r="E1500" s="2">
        <v>454604</v>
      </c>
      <c r="F1500" s="2">
        <v>19498</v>
      </c>
      <c r="G1500" s="2">
        <v>408487</v>
      </c>
      <c r="H1500" s="2">
        <v>388625</v>
      </c>
      <c r="I1500" s="2">
        <v>191801</v>
      </c>
      <c r="J1500" s="2">
        <v>283473</v>
      </c>
      <c r="K1500" s="2">
        <f t="shared" si="253"/>
        <v>2222041</v>
      </c>
      <c r="L1500" s="3">
        <f t="shared" si="254"/>
        <v>0.08168357550424617</v>
      </c>
    </row>
    <row r="1501" spans="1:12" ht="12.75">
      <c r="A1501" s="1" t="s">
        <v>14</v>
      </c>
      <c r="B1501" s="2">
        <v>277939</v>
      </c>
      <c r="C1501" s="2">
        <v>92226</v>
      </c>
      <c r="D1501" s="2">
        <v>77050</v>
      </c>
      <c r="E1501" s="2">
        <v>515697</v>
      </c>
      <c r="F1501" s="2">
        <v>23189</v>
      </c>
      <c r="G1501" s="2">
        <v>379500</v>
      </c>
      <c r="H1501" s="2">
        <v>382392</v>
      </c>
      <c r="I1501" s="2">
        <v>174778</v>
      </c>
      <c r="J1501" s="2">
        <v>296984</v>
      </c>
      <c r="K1501" s="2">
        <f t="shared" si="253"/>
        <v>2219755</v>
      </c>
      <c r="L1501" s="3">
        <f t="shared" si="254"/>
        <v>0.08159954075709132</v>
      </c>
    </row>
    <row r="1502" spans="1:12" ht="12.75">
      <c r="A1502" s="1" t="s">
        <v>12</v>
      </c>
      <c r="B1502" s="2">
        <v>326922</v>
      </c>
      <c r="C1502" s="2">
        <v>97799</v>
      </c>
      <c r="D1502" s="2">
        <v>88284</v>
      </c>
      <c r="E1502" s="2">
        <v>573171</v>
      </c>
      <c r="F1502" s="2">
        <v>24627</v>
      </c>
      <c r="G1502" s="2">
        <v>441811</v>
      </c>
      <c r="H1502" s="2">
        <v>399804</v>
      </c>
      <c r="I1502" s="2">
        <v>195437</v>
      </c>
      <c r="J1502" s="2">
        <v>287422</v>
      </c>
      <c r="K1502" s="2">
        <f t="shared" si="253"/>
        <v>2435277</v>
      </c>
      <c r="L1502" s="3">
        <f t="shared" si="254"/>
        <v>0.08952226025678828</v>
      </c>
    </row>
    <row r="1503" spans="1:12" ht="12.75">
      <c r="A1503" s="1" t="s">
        <v>10</v>
      </c>
      <c r="B1503" s="2">
        <v>301913</v>
      </c>
      <c r="C1503" s="2">
        <v>91496</v>
      </c>
      <c r="D1503" s="2">
        <v>81522</v>
      </c>
      <c r="E1503" s="2">
        <v>473815</v>
      </c>
      <c r="F1503" s="2">
        <v>22906</v>
      </c>
      <c r="G1503" s="2">
        <v>411176</v>
      </c>
      <c r="H1503" s="2">
        <v>379590</v>
      </c>
      <c r="I1503" s="2">
        <v>184236</v>
      </c>
      <c r="J1503" s="2">
        <v>291669</v>
      </c>
      <c r="K1503" s="2">
        <f t="shared" si="253"/>
        <v>2238323</v>
      </c>
      <c r="L1503" s="3">
        <f t="shared" si="254"/>
        <v>0.08228211170423533</v>
      </c>
    </row>
    <row r="1504" spans="1:12" ht="12.75">
      <c r="A1504" s="1" t="s">
        <v>11</v>
      </c>
      <c r="B1504" s="2">
        <v>297151</v>
      </c>
      <c r="C1504" s="2">
        <v>89505</v>
      </c>
      <c r="D1504" s="2">
        <v>90244</v>
      </c>
      <c r="E1504" s="2">
        <v>533465</v>
      </c>
      <c r="F1504" s="2">
        <v>23685</v>
      </c>
      <c r="G1504" s="2">
        <v>379312</v>
      </c>
      <c r="H1504" s="2">
        <v>379220</v>
      </c>
      <c r="I1504" s="2">
        <v>167591</v>
      </c>
      <c r="J1504" s="2">
        <v>246064</v>
      </c>
      <c r="K1504" s="2">
        <f t="shared" si="253"/>
        <v>2206237</v>
      </c>
      <c r="L1504" s="3">
        <f t="shared" si="254"/>
        <v>0.08110261087430949</v>
      </c>
    </row>
    <row r="1505" spans="1:12" ht="12.75">
      <c r="A1505" s="1" t="s">
        <v>0</v>
      </c>
      <c r="B1505" s="2">
        <v>335760</v>
      </c>
      <c r="C1505" s="2">
        <v>104989</v>
      </c>
      <c r="D1505" s="2">
        <v>79290</v>
      </c>
      <c r="E1505" s="2">
        <v>555948</v>
      </c>
      <c r="F1505" s="2">
        <v>23313</v>
      </c>
      <c r="G1505" s="2">
        <v>456110</v>
      </c>
      <c r="H1505" s="2">
        <v>420939</v>
      </c>
      <c r="I1505" s="2">
        <v>196700</v>
      </c>
      <c r="J1505" s="2">
        <v>320220</v>
      </c>
      <c r="K1505" s="2">
        <f t="shared" si="253"/>
        <v>2493269</v>
      </c>
      <c r="L1505" s="3">
        <f t="shared" si="254"/>
        <v>0.09165408136658879</v>
      </c>
    </row>
    <row r="1506" spans="1:12" ht="12.75">
      <c r="A1506" s="1" t="s">
        <v>18</v>
      </c>
      <c r="B1506" s="2">
        <f aca="true" t="shared" si="255" ref="B1506:L1506">SUM(B1494:B1505)</f>
        <v>3550405</v>
      </c>
      <c r="C1506" s="2">
        <f t="shared" si="255"/>
        <v>1101031</v>
      </c>
      <c r="D1506" s="2">
        <f t="shared" si="255"/>
        <v>1002312</v>
      </c>
      <c r="E1506" s="2">
        <f t="shared" si="255"/>
        <v>5927450</v>
      </c>
      <c r="F1506" s="2">
        <f t="shared" si="255"/>
        <v>264320</v>
      </c>
      <c r="G1506" s="2">
        <f t="shared" si="255"/>
        <v>4844668</v>
      </c>
      <c r="H1506" s="2">
        <f t="shared" si="255"/>
        <v>4577406</v>
      </c>
      <c r="I1506" s="2">
        <f t="shared" si="255"/>
        <v>2279720</v>
      </c>
      <c r="J1506" s="2">
        <f t="shared" si="255"/>
        <v>3655721</v>
      </c>
      <c r="K1506" s="2">
        <f t="shared" si="255"/>
        <v>27203033</v>
      </c>
      <c r="L1506" s="17">
        <f t="shared" si="255"/>
        <v>1</v>
      </c>
    </row>
    <row r="1507" spans="1:12" ht="12.75">
      <c r="A1507" s="1" t="s">
        <v>24</v>
      </c>
      <c r="B1507" s="4">
        <f aca="true" t="shared" si="256" ref="B1507:J1507">(B1506/$K$1506)</f>
        <v>0.13051504220136043</v>
      </c>
      <c r="C1507" s="4">
        <f t="shared" si="256"/>
        <v>0.04047456767045057</v>
      </c>
      <c r="D1507" s="4">
        <f t="shared" si="256"/>
        <v>0.03684559732732744</v>
      </c>
      <c r="E1507" s="4">
        <f t="shared" si="256"/>
        <v>0.21789665880271514</v>
      </c>
      <c r="F1507" s="4">
        <f t="shared" si="256"/>
        <v>0.009716563590537864</v>
      </c>
      <c r="G1507" s="4">
        <f t="shared" si="256"/>
        <v>0.17809293544583796</v>
      </c>
      <c r="H1507" s="4">
        <f t="shared" si="256"/>
        <v>0.16826822215008158</v>
      </c>
      <c r="I1507" s="4">
        <f t="shared" si="256"/>
        <v>0.0838038905441169</v>
      </c>
      <c r="J1507" s="4">
        <f t="shared" si="256"/>
        <v>0.13438652226757214</v>
      </c>
      <c r="K1507" s="2"/>
      <c r="L1507" s="4">
        <f>SUM(B1507:K1507)</f>
        <v>1</v>
      </c>
    </row>
    <row r="1508" ht="12.75">
      <c r="A1508" s="1" t="s">
        <v>25</v>
      </c>
    </row>
    <row r="1509" ht="12.75">
      <c r="A1509" s="1" t="s">
        <v>23</v>
      </c>
    </row>
    <row r="1514" spans="2:12" ht="12.75"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</row>
    <row r="1515" spans="1:12" ht="12.75">
      <c r="A1515" s="10" t="s">
        <v>117</v>
      </c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</row>
    <row r="1516" spans="1:12" ht="12.75">
      <c r="A1516" s="10" t="s">
        <v>22</v>
      </c>
      <c r="B1516" s="1" t="s">
        <v>13</v>
      </c>
      <c r="C1516" s="1"/>
      <c r="D1516" s="1"/>
      <c r="E1516" s="1"/>
      <c r="F1516" s="1"/>
      <c r="G1516" s="1"/>
      <c r="H1516" s="1"/>
      <c r="I1516" s="1" t="s">
        <v>5</v>
      </c>
      <c r="J1516" s="1"/>
      <c r="K1516" s="1"/>
      <c r="L1516" s="1"/>
    </row>
    <row r="1517" spans="1:12" ht="12.75">
      <c r="A1517" s="1"/>
      <c r="B1517" s="1" t="s">
        <v>1</v>
      </c>
      <c r="C1517" s="1" t="s">
        <v>2</v>
      </c>
      <c r="D1517" s="1" t="s">
        <v>4</v>
      </c>
      <c r="E1517" s="1" t="s">
        <v>6</v>
      </c>
      <c r="F1517" s="1" t="s">
        <v>7</v>
      </c>
      <c r="G1517" s="1" t="s">
        <v>9</v>
      </c>
      <c r="H1517" s="1" t="s">
        <v>1</v>
      </c>
      <c r="I1517" s="1" t="s">
        <v>2</v>
      </c>
      <c r="J1517" s="1" t="s">
        <v>26</v>
      </c>
      <c r="K1517" s="1" t="s">
        <v>24</v>
      </c>
      <c r="L1517" s="1" t="s">
        <v>25</v>
      </c>
    </row>
    <row r="1518" spans="1:12" ht="12.75">
      <c r="A1518" s="1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3"/>
    </row>
    <row r="1519" spans="1:12" ht="12.75">
      <c r="A1519" s="1"/>
      <c r="B1519" s="2">
        <v>329281</v>
      </c>
      <c r="C1519" s="2">
        <v>98994</v>
      </c>
      <c r="D1519" s="2">
        <v>84714</v>
      </c>
      <c r="E1519" s="2">
        <v>475933</v>
      </c>
      <c r="F1519" s="2">
        <v>20639</v>
      </c>
      <c r="G1519" s="2">
        <v>407032</v>
      </c>
      <c r="H1519" s="2">
        <v>371183</v>
      </c>
      <c r="I1519" s="2">
        <v>167258</v>
      </c>
      <c r="J1519" s="2">
        <v>429387</v>
      </c>
      <c r="K1519" s="2">
        <f aca="true" t="shared" si="257" ref="K1519:K1530">SUM(B1519:J1519)</f>
        <v>2384421</v>
      </c>
      <c r="L1519" s="3">
        <f aca="true" t="shared" si="258" ref="L1519:L1530">K1519/$K$1531</f>
        <v>0.08800489846806611</v>
      </c>
    </row>
    <row r="1520" spans="1:12" ht="12.75">
      <c r="A1520" s="1" t="s">
        <v>18</v>
      </c>
      <c r="B1520" s="2">
        <v>305133</v>
      </c>
      <c r="C1520" s="2">
        <v>93187</v>
      </c>
      <c r="D1520" s="2">
        <v>86732</v>
      </c>
      <c r="E1520" s="2">
        <v>437962</v>
      </c>
      <c r="F1520" s="2">
        <v>20315</v>
      </c>
      <c r="G1520" s="2">
        <v>414055</v>
      </c>
      <c r="H1520" s="2">
        <v>369194</v>
      </c>
      <c r="I1520" s="2">
        <v>181494</v>
      </c>
      <c r="J1520" s="2">
        <v>398712</v>
      </c>
      <c r="K1520" s="2">
        <f t="shared" si="257"/>
        <v>2306784</v>
      </c>
      <c r="L1520" s="3">
        <f t="shared" si="258"/>
        <v>0.08513944966419916</v>
      </c>
    </row>
    <row r="1521" spans="1:12" ht="12.75">
      <c r="A1521" s="1" t="s">
        <v>19</v>
      </c>
      <c r="B1521" s="2">
        <v>327709</v>
      </c>
      <c r="C1521" s="2">
        <v>95102</v>
      </c>
      <c r="D1521" s="2">
        <v>76644</v>
      </c>
      <c r="E1521" s="2">
        <v>539841</v>
      </c>
      <c r="F1521" s="2">
        <v>24905</v>
      </c>
      <c r="G1521" s="2">
        <v>416028</v>
      </c>
      <c r="H1521" s="2">
        <v>394357</v>
      </c>
      <c r="I1521" s="2">
        <v>235051</v>
      </c>
      <c r="J1521" s="2">
        <v>341612</v>
      </c>
      <c r="K1521" s="2">
        <f t="shared" si="257"/>
        <v>2451249</v>
      </c>
      <c r="L1521" s="3">
        <f t="shared" si="258"/>
        <v>0.09047140558020106</v>
      </c>
    </row>
    <row r="1522" spans="1:12" ht="12.75">
      <c r="A1522" s="1" t="s">
        <v>20</v>
      </c>
      <c r="B1522" s="2">
        <v>283599</v>
      </c>
      <c r="C1522" s="2">
        <v>84310</v>
      </c>
      <c r="D1522" s="2">
        <v>86766</v>
      </c>
      <c r="E1522" s="2">
        <v>390470</v>
      </c>
      <c r="F1522" s="2">
        <v>16914</v>
      </c>
      <c r="G1522" s="2">
        <v>398962</v>
      </c>
      <c r="H1522" s="2">
        <v>388014</v>
      </c>
      <c r="I1522" s="2">
        <v>195355</v>
      </c>
      <c r="J1522" s="2">
        <v>320202</v>
      </c>
      <c r="K1522" s="2">
        <f t="shared" si="257"/>
        <v>2164592</v>
      </c>
      <c r="L1522" s="3">
        <f t="shared" si="258"/>
        <v>0.07989138628823861</v>
      </c>
    </row>
    <row r="1523" spans="1:12" ht="12.75">
      <c r="A1523" s="1" t="s">
        <v>21</v>
      </c>
      <c r="B1523" s="2">
        <v>277079</v>
      </c>
      <c r="C1523" s="2">
        <v>87883</v>
      </c>
      <c r="D1523" s="2">
        <v>84604</v>
      </c>
      <c r="E1523" s="2">
        <v>455740</v>
      </c>
      <c r="F1523" s="2">
        <v>22020</v>
      </c>
      <c r="G1523" s="2">
        <v>389597</v>
      </c>
      <c r="H1523" s="2">
        <v>358042</v>
      </c>
      <c r="I1523" s="2">
        <v>193670</v>
      </c>
      <c r="J1523" s="2">
        <v>296856</v>
      </c>
      <c r="K1523" s="2">
        <f t="shared" si="257"/>
        <v>2165491</v>
      </c>
      <c r="L1523" s="3">
        <f t="shared" si="258"/>
        <v>0.07992456683971118</v>
      </c>
    </row>
    <row r="1524" spans="1:12" ht="12.75">
      <c r="A1524" s="1" t="s">
        <v>17</v>
      </c>
      <c r="B1524" s="2">
        <v>253279</v>
      </c>
      <c r="C1524" s="2">
        <v>80986</v>
      </c>
      <c r="D1524" s="2">
        <v>85340</v>
      </c>
      <c r="E1524" s="2">
        <v>537776</v>
      </c>
      <c r="F1524" s="2">
        <v>21495</v>
      </c>
      <c r="G1524" s="2">
        <v>355566</v>
      </c>
      <c r="H1524" s="2">
        <v>344986</v>
      </c>
      <c r="I1524" s="2">
        <v>171170</v>
      </c>
      <c r="J1524" s="2">
        <v>293873</v>
      </c>
      <c r="K1524" s="2">
        <f t="shared" si="257"/>
        <v>2144471</v>
      </c>
      <c r="L1524" s="3">
        <f t="shared" si="258"/>
        <v>0.07914875461284404</v>
      </c>
    </row>
    <row r="1525" spans="1:12" ht="12.75">
      <c r="A1525" s="1" t="s">
        <v>15</v>
      </c>
      <c r="B1525" s="2">
        <v>264604</v>
      </c>
      <c r="C1525" s="2">
        <v>89093</v>
      </c>
      <c r="D1525" s="2">
        <v>84055</v>
      </c>
      <c r="E1525" s="2">
        <v>458961</v>
      </c>
      <c r="F1525" s="2">
        <v>21453</v>
      </c>
      <c r="G1525" s="2">
        <v>394064</v>
      </c>
      <c r="H1525" s="2">
        <v>372243</v>
      </c>
      <c r="I1525" s="2">
        <v>192437</v>
      </c>
      <c r="J1525" s="2">
        <v>278634</v>
      </c>
      <c r="K1525" s="2">
        <f t="shared" si="257"/>
        <v>2155544</v>
      </c>
      <c r="L1525" s="3">
        <f t="shared" si="258"/>
        <v>0.07955744009277267</v>
      </c>
    </row>
    <row r="1526" spans="1:12" ht="12.75">
      <c r="A1526" s="1" t="s">
        <v>16</v>
      </c>
      <c r="B1526" s="2">
        <v>299317</v>
      </c>
      <c r="C1526" s="2">
        <v>94455</v>
      </c>
      <c r="D1526" s="2">
        <v>81781</v>
      </c>
      <c r="E1526" s="2">
        <v>454604</v>
      </c>
      <c r="F1526" s="2">
        <v>19498</v>
      </c>
      <c r="G1526" s="2">
        <v>408487</v>
      </c>
      <c r="H1526" s="2">
        <v>388625</v>
      </c>
      <c r="I1526" s="2">
        <v>191801</v>
      </c>
      <c r="J1526" s="2">
        <v>283473</v>
      </c>
      <c r="K1526" s="2">
        <f t="shared" si="257"/>
        <v>2222041</v>
      </c>
      <c r="L1526" s="3">
        <f t="shared" si="258"/>
        <v>0.08201173056137323</v>
      </c>
    </row>
    <row r="1527" spans="1:12" ht="12.75">
      <c r="A1527" s="1" t="s">
        <v>14</v>
      </c>
      <c r="B1527" s="2">
        <v>277939</v>
      </c>
      <c r="C1527" s="2">
        <v>92226</v>
      </c>
      <c r="D1527" s="2">
        <v>77050</v>
      </c>
      <c r="E1527" s="2">
        <v>515697</v>
      </c>
      <c r="F1527" s="2">
        <v>23189</v>
      </c>
      <c r="G1527" s="2">
        <v>379500</v>
      </c>
      <c r="H1527" s="2">
        <v>382392</v>
      </c>
      <c r="I1527" s="2">
        <v>174778</v>
      </c>
      <c r="J1527" s="2">
        <v>296984</v>
      </c>
      <c r="K1527" s="2">
        <f t="shared" si="257"/>
        <v>2219755</v>
      </c>
      <c r="L1527" s="3">
        <f t="shared" si="258"/>
        <v>0.08192735821357977</v>
      </c>
    </row>
    <row r="1528" spans="1:12" ht="12.75">
      <c r="A1528" s="1" t="s">
        <v>12</v>
      </c>
      <c r="B1528" s="2">
        <v>326922</v>
      </c>
      <c r="C1528" s="2">
        <v>97799</v>
      </c>
      <c r="D1528" s="2">
        <v>88284</v>
      </c>
      <c r="E1528" s="2">
        <v>573171</v>
      </c>
      <c r="F1528" s="2">
        <v>24627</v>
      </c>
      <c r="G1528" s="2">
        <v>441811</v>
      </c>
      <c r="H1528" s="2">
        <v>399804</v>
      </c>
      <c r="I1528" s="2">
        <v>195437</v>
      </c>
      <c r="J1528" s="2">
        <v>287422</v>
      </c>
      <c r="K1528" s="2">
        <f t="shared" si="257"/>
        <v>2435277</v>
      </c>
      <c r="L1528" s="3">
        <f t="shared" si="258"/>
        <v>0.08988190639430564</v>
      </c>
    </row>
    <row r="1529" spans="1:12" ht="12.75">
      <c r="A1529" s="1" t="s">
        <v>10</v>
      </c>
      <c r="B1529" s="2">
        <v>301913</v>
      </c>
      <c r="C1529" s="2">
        <v>91496</v>
      </c>
      <c r="D1529" s="2">
        <v>81522</v>
      </c>
      <c r="E1529" s="2">
        <v>473815</v>
      </c>
      <c r="F1529" s="2">
        <v>22906</v>
      </c>
      <c r="G1529" s="2">
        <v>411176</v>
      </c>
      <c r="H1529" s="2">
        <v>379590</v>
      </c>
      <c r="I1529" s="2">
        <v>184236</v>
      </c>
      <c r="J1529" s="2">
        <v>291669</v>
      </c>
      <c r="K1529" s="2">
        <f t="shared" si="257"/>
        <v>2238323</v>
      </c>
      <c r="L1529" s="3">
        <f t="shared" si="258"/>
        <v>0.08261267131674195</v>
      </c>
    </row>
    <row r="1530" spans="1:12" ht="12.75">
      <c r="A1530" s="1" t="s">
        <v>11</v>
      </c>
      <c r="B1530" s="2">
        <v>297151</v>
      </c>
      <c r="C1530" s="2">
        <v>89505</v>
      </c>
      <c r="D1530" s="2">
        <v>90244</v>
      </c>
      <c r="E1530" s="2">
        <v>533465</v>
      </c>
      <c r="F1530" s="2">
        <v>23685</v>
      </c>
      <c r="G1530" s="2">
        <v>379312</v>
      </c>
      <c r="H1530" s="2">
        <v>379220</v>
      </c>
      <c r="I1530" s="2">
        <v>167591</v>
      </c>
      <c r="J1530" s="2">
        <v>246064</v>
      </c>
      <c r="K1530" s="2">
        <f t="shared" si="257"/>
        <v>2206237</v>
      </c>
      <c r="L1530" s="3">
        <f t="shared" si="258"/>
        <v>0.08142843196796656</v>
      </c>
    </row>
    <row r="1531" spans="1:12" ht="12.75">
      <c r="A1531" s="1" t="s">
        <v>0</v>
      </c>
      <c r="B1531" s="2">
        <f aca="true" t="shared" si="259" ref="B1531:L1531">SUM(B1519:B1530)</f>
        <v>3543926</v>
      </c>
      <c r="C1531" s="2">
        <f t="shared" si="259"/>
        <v>1095036</v>
      </c>
      <c r="D1531" s="2">
        <f t="shared" si="259"/>
        <v>1007736</v>
      </c>
      <c r="E1531" s="2">
        <f t="shared" si="259"/>
        <v>5847435</v>
      </c>
      <c r="F1531" s="2">
        <f t="shared" si="259"/>
        <v>261646</v>
      </c>
      <c r="G1531" s="2">
        <f t="shared" si="259"/>
        <v>4795590</v>
      </c>
      <c r="H1531" s="2">
        <f t="shared" si="259"/>
        <v>4527650</v>
      </c>
      <c r="I1531" s="2">
        <f t="shared" si="259"/>
        <v>2250278</v>
      </c>
      <c r="J1531" s="2">
        <f t="shared" si="259"/>
        <v>3764888</v>
      </c>
      <c r="K1531" s="2">
        <f t="shared" si="259"/>
        <v>27094185</v>
      </c>
      <c r="L1531" s="17">
        <f t="shared" si="259"/>
        <v>0.9999999999999999</v>
      </c>
    </row>
    <row r="1532" spans="1:12" ht="12.75">
      <c r="A1532" s="1" t="s">
        <v>24</v>
      </c>
      <c r="B1532" s="4">
        <f aca="true" t="shared" si="260" ref="B1532:J1532">(B1531/$K$1531)</f>
        <v>0.1308002436685215</v>
      </c>
      <c r="C1532" s="4">
        <f t="shared" si="260"/>
        <v>0.040415904741183395</v>
      </c>
      <c r="D1532" s="4">
        <f t="shared" si="260"/>
        <v>0.03719381114434703</v>
      </c>
      <c r="E1532" s="4">
        <f t="shared" si="260"/>
        <v>0.21581881868747851</v>
      </c>
      <c r="F1532" s="4">
        <f t="shared" si="260"/>
        <v>0.009656906085198725</v>
      </c>
      <c r="G1532" s="4">
        <f t="shared" si="260"/>
        <v>0.17699701984023508</v>
      </c>
      <c r="H1532" s="4">
        <f t="shared" si="260"/>
        <v>0.1671078129864397</v>
      </c>
      <c r="I1532" s="4">
        <f t="shared" si="260"/>
        <v>0.08305390990723656</v>
      </c>
      <c r="J1532" s="4">
        <f t="shared" si="260"/>
        <v>0.1389555729393595</v>
      </c>
      <c r="K1532" s="2"/>
      <c r="L1532" s="4">
        <f>SUM(B1532:K1532)</f>
        <v>1</v>
      </c>
    </row>
    <row r="1533" ht="12.75">
      <c r="A1533" s="1" t="s">
        <v>25</v>
      </c>
    </row>
    <row r="1534" ht="12.75">
      <c r="A1534" s="1" t="s">
        <v>23</v>
      </c>
    </row>
    <row r="1538" spans="2:12" ht="12.75">
      <c r="B1538" s="10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</row>
    <row r="1539" spans="1:12" ht="12.75">
      <c r="A1539" s="10" t="s">
        <v>116</v>
      </c>
      <c r="B1539" s="10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</row>
    <row r="1540" spans="1:12" ht="12.75">
      <c r="A1540" s="10" t="s">
        <v>22</v>
      </c>
      <c r="B1540" s="1" t="s">
        <v>13</v>
      </c>
      <c r="C1540" s="1"/>
      <c r="D1540" s="1"/>
      <c r="E1540" s="1"/>
      <c r="F1540" s="1"/>
      <c r="G1540" s="1"/>
      <c r="H1540" s="1"/>
      <c r="I1540" s="1" t="s">
        <v>5</v>
      </c>
      <c r="J1540" s="1"/>
      <c r="K1540" s="1"/>
      <c r="L1540" s="1"/>
    </row>
    <row r="1541" spans="1:12" ht="12.75">
      <c r="A1541" s="1"/>
      <c r="B1541" s="1" t="s">
        <v>1</v>
      </c>
      <c r="C1541" s="1" t="s">
        <v>2</v>
      </c>
      <c r="D1541" s="1" t="s">
        <v>4</v>
      </c>
      <c r="E1541" s="1" t="s">
        <v>6</v>
      </c>
      <c r="F1541" s="1" t="s">
        <v>7</v>
      </c>
      <c r="G1541" s="1" t="s">
        <v>9</v>
      </c>
      <c r="H1541" s="1" t="s">
        <v>1</v>
      </c>
      <c r="I1541" s="1" t="s">
        <v>2</v>
      </c>
      <c r="J1541" s="1" t="s">
        <v>26</v>
      </c>
      <c r="K1541" s="1" t="s">
        <v>24</v>
      </c>
      <c r="L1541" s="1" t="s">
        <v>25</v>
      </c>
    </row>
    <row r="1542" spans="1:12" ht="12.75">
      <c r="A1542" s="1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3"/>
    </row>
    <row r="1543" spans="1:12" ht="12.75">
      <c r="A1543" s="1"/>
      <c r="B1543" s="2">
        <v>297959</v>
      </c>
      <c r="C1543" s="2">
        <v>88188</v>
      </c>
      <c r="D1543" s="2">
        <v>80492</v>
      </c>
      <c r="E1543" s="2">
        <v>480314</v>
      </c>
      <c r="F1543" s="2">
        <v>23218</v>
      </c>
      <c r="G1543" s="2">
        <v>350495</v>
      </c>
      <c r="H1543" s="2">
        <v>363314</v>
      </c>
      <c r="I1543" s="2">
        <v>136423</v>
      </c>
      <c r="J1543" s="2">
        <v>491642</v>
      </c>
      <c r="K1543" s="2">
        <f aca="true" t="shared" si="261" ref="K1543:K1554">SUM(B1543:J1543)</f>
        <v>2312045</v>
      </c>
      <c r="L1543" s="3">
        <f aca="true" t="shared" si="262" ref="L1543:L1554">K1543/$K$1555</f>
        <v>0.0850016762871961</v>
      </c>
    </row>
    <row r="1544" spans="1:12" ht="12.75">
      <c r="A1544" s="1" t="s">
        <v>0</v>
      </c>
      <c r="B1544" s="2">
        <v>329281</v>
      </c>
      <c r="C1544" s="2">
        <v>98994</v>
      </c>
      <c r="D1544" s="2">
        <v>84714</v>
      </c>
      <c r="E1544" s="2">
        <v>475933</v>
      </c>
      <c r="F1544" s="2">
        <v>20639</v>
      </c>
      <c r="G1544" s="2">
        <v>407032</v>
      </c>
      <c r="H1544" s="2">
        <v>371183</v>
      </c>
      <c r="I1544" s="2">
        <v>167258</v>
      </c>
      <c r="J1544" s="2">
        <v>429387</v>
      </c>
      <c r="K1544" s="2">
        <f t="shared" si="261"/>
        <v>2384421</v>
      </c>
      <c r="L1544" s="3">
        <f t="shared" si="262"/>
        <v>0.08766255932492335</v>
      </c>
    </row>
    <row r="1545" spans="1:12" ht="12.75">
      <c r="A1545" s="1" t="s">
        <v>18</v>
      </c>
      <c r="B1545" s="2">
        <v>305133</v>
      </c>
      <c r="C1545" s="2">
        <v>93187</v>
      </c>
      <c r="D1545" s="2">
        <v>86732</v>
      </c>
      <c r="E1545" s="2">
        <v>437962</v>
      </c>
      <c r="F1545" s="2">
        <v>20315</v>
      </c>
      <c r="G1545" s="2">
        <v>414055</v>
      </c>
      <c r="H1545" s="2">
        <v>369194</v>
      </c>
      <c r="I1545" s="2">
        <v>181494</v>
      </c>
      <c r="J1545" s="2">
        <v>398712</v>
      </c>
      <c r="K1545" s="2">
        <f t="shared" si="261"/>
        <v>2306784</v>
      </c>
      <c r="L1545" s="3">
        <f t="shared" si="262"/>
        <v>0.08480825711977205</v>
      </c>
    </row>
    <row r="1546" spans="1:12" ht="12.75">
      <c r="A1546" s="1" t="s">
        <v>19</v>
      </c>
      <c r="B1546" s="2">
        <v>327709</v>
      </c>
      <c r="C1546" s="2">
        <v>95102</v>
      </c>
      <c r="D1546" s="2">
        <v>76644</v>
      </c>
      <c r="E1546" s="2">
        <v>539841</v>
      </c>
      <c r="F1546" s="2">
        <v>24905</v>
      </c>
      <c r="G1546" s="2">
        <v>416028</v>
      </c>
      <c r="H1546" s="2">
        <v>394357</v>
      </c>
      <c r="I1546" s="2">
        <v>235051</v>
      </c>
      <c r="J1546" s="2">
        <v>341612</v>
      </c>
      <c r="K1546" s="2">
        <f t="shared" si="261"/>
        <v>2451249</v>
      </c>
      <c r="L1546" s="3">
        <f t="shared" si="262"/>
        <v>0.09011947172192288</v>
      </c>
    </row>
    <row r="1547" spans="1:12" ht="12.75">
      <c r="A1547" s="1" t="s">
        <v>20</v>
      </c>
      <c r="B1547" s="2">
        <v>283599</v>
      </c>
      <c r="C1547" s="2">
        <v>84310</v>
      </c>
      <c r="D1547" s="2">
        <v>86766</v>
      </c>
      <c r="E1547" s="2">
        <v>390470</v>
      </c>
      <c r="F1547" s="2">
        <v>16914</v>
      </c>
      <c r="G1547" s="2">
        <v>398962</v>
      </c>
      <c r="H1547" s="2">
        <v>388014</v>
      </c>
      <c r="I1547" s="2">
        <v>195355</v>
      </c>
      <c r="J1547" s="2">
        <v>320202</v>
      </c>
      <c r="K1547" s="2">
        <f t="shared" si="261"/>
        <v>2164592</v>
      </c>
      <c r="L1547" s="3">
        <f t="shared" si="262"/>
        <v>0.07958060871559783</v>
      </c>
    </row>
    <row r="1548" spans="1:12" ht="12.75">
      <c r="A1548" s="1" t="s">
        <v>21</v>
      </c>
      <c r="B1548" s="2">
        <v>277079</v>
      </c>
      <c r="C1548" s="2">
        <v>87883</v>
      </c>
      <c r="D1548" s="2">
        <v>84604</v>
      </c>
      <c r="E1548" s="2">
        <v>455740</v>
      </c>
      <c r="F1548" s="2">
        <v>22020</v>
      </c>
      <c r="G1548" s="2">
        <v>389597</v>
      </c>
      <c r="H1548" s="2">
        <v>358042</v>
      </c>
      <c r="I1548" s="2">
        <v>193670</v>
      </c>
      <c r="J1548" s="2">
        <v>296856</v>
      </c>
      <c r="K1548" s="2">
        <f t="shared" si="261"/>
        <v>2165491</v>
      </c>
      <c r="L1548" s="3">
        <f t="shared" si="262"/>
        <v>0.07961366019469196</v>
      </c>
    </row>
    <row r="1549" spans="1:12" ht="12.75">
      <c r="A1549" s="1" t="s">
        <v>17</v>
      </c>
      <c r="B1549" s="2">
        <v>253279</v>
      </c>
      <c r="C1549" s="2">
        <v>80986</v>
      </c>
      <c r="D1549" s="2">
        <v>85340</v>
      </c>
      <c r="E1549" s="2">
        <v>537776</v>
      </c>
      <c r="F1549" s="2">
        <v>21495</v>
      </c>
      <c r="G1549" s="2">
        <v>355566</v>
      </c>
      <c r="H1549" s="2">
        <v>344986</v>
      </c>
      <c r="I1549" s="2">
        <v>171170</v>
      </c>
      <c r="J1549" s="2">
        <v>293873</v>
      </c>
      <c r="K1549" s="2">
        <f t="shared" si="261"/>
        <v>2144471</v>
      </c>
      <c r="L1549" s="3">
        <f t="shared" si="262"/>
        <v>0.07884086587816401</v>
      </c>
    </row>
    <row r="1550" spans="1:12" ht="12.75">
      <c r="A1550" s="1" t="s">
        <v>15</v>
      </c>
      <c r="B1550" s="2">
        <v>264604</v>
      </c>
      <c r="C1550" s="2">
        <v>89093</v>
      </c>
      <c r="D1550" s="2">
        <v>84055</v>
      </c>
      <c r="E1550" s="2">
        <v>458961</v>
      </c>
      <c r="F1550" s="2">
        <v>21453</v>
      </c>
      <c r="G1550" s="2">
        <v>394064</v>
      </c>
      <c r="H1550" s="2">
        <v>372243</v>
      </c>
      <c r="I1550" s="2">
        <v>192437</v>
      </c>
      <c r="J1550" s="2">
        <v>278634</v>
      </c>
      <c r="K1550" s="2">
        <f t="shared" si="261"/>
        <v>2155544</v>
      </c>
      <c r="L1550" s="3">
        <f t="shared" si="262"/>
        <v>0.07924796157116658</v>
      </c>
    </row>
    <row r="1551" spans="1:12" ht="12.75">
      <c r="A1551" s="1" t="s">
        <v>16</v>
      </c>
      <c r="B1551" s="2">
        <v>299317</v>
      </c>
      <c r="C1551" s="2">
        <v>94455</v>
      </c>
      <c r="D1551" s="2">
        <v>81781</v>
      </c>
      <c r="E1551" s="2">
        <v>454604</v>
      </c>
      <c r="F1551" s="2">
        <v>19498</v>
      </c>
      <c r="G1551" s="2">
        <v>408487</v>
      </c>
      <c r="H1551" s="2">
        <v>388625</v>
      </c>
      <c r="I1551" s="2">
        <v>191801</v>
      </c>
      <c r="J1551" s="2">
        <v>283473</v>
      </c>
      <c r="K1551" s="2">
        <f t="shared" si="261"/>
        <v>2222041</v>
      </c>
      <c r="L1551" s="3">
        <f t="shared" si="262"/>
        <v>0.08169270484738728</v>
      </c>
    </row>
    <row r="1552" spans="1:12" ht="12.75">
      <c r="A1552" s="1" t="s">
        <v>14</v>
      </c>
      <c r="B1552" s="2">
        <v>277939</v>
      </c>
      <c r="C1552" s="2">
        <v>92226</v>
      </c>
      <c r="D1552" s="2">
        <v>77050</v>
      </c>
      <c r="E1552" s="2">
        <v>515697</v>
      </c>
      <c r="F1552" s="2">
        <v>23189</v>
      </c>
      <c r="G1552" s="2">
        <v>379500</v>
      </c>
      <c r="H1552" s="2">
        <v>382392</v>
      </c>
      <c r="I1552" s="2">
        <v>174778</v>
      </c>
      <c r="J1552" s="2">
        <v>296984</v>
      </c>
      <c r="K1552" s="2">
        <f t="shared" si="261"/>
        <v>2219755</v>
      </c>
      <c r="L1552" s="3">
        <f t="shared" si="262"/>
        <v>0.08160866070811121</v>
      </c>
    </row>
    <row r="1553" spans="1:12" ht="12.75">
      <c r="A1553" s="1" t="s">
        <v>12</v>
      </c>
      <c r="B1553" s="2">
        <v>326922</v>
      </c>
      <c r="C1553" s="2">
        <v>97799</v>
      </c>
      <c r="D1553" s="2">
        <v>88284</v>
      </c>
      <c r="E1553" s="2">
        <v>573171</v>
      </c>
      <c r="F1553" s="2">
        <v>24627</v>
      </c>
      <c r="G1553" s="2">
        <v>441811</v>
      </c>
      <c r="H1553" s="2">
        <v>399804</v>
      </c>
      <c r="I1553" s="2">
        <v>195437</v>
      </c>
      <c r="J1553" s="2">
        <v>287422</v>
      </c>
      <c r="K1553" s="2">
        <f t="shared" si="261"/>
        <v>2435277</v>
      </c>
      <c r="L1553" s="3">
        <f t="shared" si="262"/>
        <v>0.08953226568845073</v>
      </c>
    </row>
    <row r="1554" spans="1:12" ht="12.75">
      <c r="A1554" s="1" t="s">
        <v>10</v>
      </c>
      <c r="B1554" s="2">
        <v>301913</v>
      </c>
      <c r="C1554" s="2">
        <v>91496</v>
      </c>
      <c r="D1554" s="2">
        <v>81522</v>
      </c>
      <c r="E1554" s="2">
        <v>473815</v>
      </c>
      <c r="F1554" s="2">
        <v>22906</v>
      </c>
      <c r="G1554" s="2">
        <v>411176</v>
      </c>
      <c r="H1554" s="2">
        <v>379590</v>
      </c>
      <c r="I1554" s="2">
        <v>184236</v>
      </c>
      <c r="J1554" s="2">
        <v>291669</v>
      </c>
      <c r="K1554" s="2">
        <f t="shared" si="261"/>
        <v>2238323</v>
      </c>
      <c r="L1554" s="3">
        <f t="shared" si="262"/>
        <v>0.08229130794261602</v>
      </c>
    </row>
    <row r="1555" spans="1:12" ht="12.75">
      <c r="A1555" s="1" t="s">
        <v>11</v>
      </c>
      <c r="B1555" s="2">
        <f aca="true" t="shared" si="263" ref="B1555:L1555">SUM(B1543:B1554)</f>
        <v>3544734</v>
      </c>
      <c r="C1555" s="2">
        <f t="shared" si="263"/>
        <v>1093719</v>
      </c>
      <c r="D1555" s="2">
        <f t="shared" si="263"/>
        <v>997984</v>
      </c>
      <c r="E1555" s="2">
        <f t="shared" si="263"/>
        <v>5794284</v>
      </c>
      <c r="F1555" s="2">
        <f t="shared" si="263"/>
        <v>261179</v>
      </c>
      <c r="G1555" s="2">
        <f t="shared" si="263"/>
        <v>4766773</v>
      </c>
      <c r="H1555" s="2">
        <f t="shared" si="263"/>
        <v>4511744</v>
      </c>
      <c r="I1555" s="2">
        <f t="shared" si="263"/>
        <v>2219110</v>
      </c>
      <c r="J1555" s="2">
        <f t="shared" si="263"/>
        <v>4010466</v>
      </c>
      <c r="K1555" s="2">
        <f t="shared" si="263"/>
        <v>27199993</v>
      </c>
      <c r="L1555" s="17">
        <f t="shared" si="263"/>
        <v>1</v>
      </c>
    </row>
    <row r="1556" spans="1:12" ht="12.75">
      <c r="A1556" s="1" t="s">
        <v>24</v>
      </c>
      <c r="B1556" s="4">
        <f aca="true" t="shared" si="264" ref="B1556:J1556">(B1555/$K$1555)</f>
        <v>0.13032113647970425</v>
      </c>
      <c r="C1556" s="4">
        <f t="shared" si="264"/>
        <v>0.04021026770117184</v>
      </c>
      <c r="D1556" s="4">
        <f t="shared" si="264"/>
        <v>0.036690597677727345</v>
      </c>
      <c r="E1556" s="4">
        <f t="shared" si="264"/>
        <v>0.21302520188148577</v>
      </c>
      <c r="F1556" s="4">
        <f t="shared" si="264"/>
        <v>0.009602171588794159</v>
      </c>
      <c r="G1556" s="4">
        <f t="shared" si="264"/>
        <v>0.17524905245380026</v>
      </c>
      <c r="H1556" s="4">
        <f t="shared" si="264"/>
        <v>0.16587298386437085</v>
      </c>
      <c r="I1556" s="4">
        <f t="shared" si="264"/>
        <v>0.08158494746671442</v>
      </c>
      <c r="J1556" s="4">
        <f t="shared" si="264"/>
        <v>0.1474436408862311</v>
      </c>
      <c r="K1556" s="2"/>
      <c r="L1556" s="4">
        <f>SUM(B1556:K1556)</f>
        <v>1</v>
      </c>
    </row>
    <row r="1557" ht="12.75">
      <c r="A1557" s="1" t="s">
        <v>25</v>
      </c>
    </row>
    <row r="1558" ht="12.75">
      <c r="A1558" s="1" t="s">
        <v>23</v>
      </c>
    </row>
    <row r="1559" ht="12.75">
      <c r="A1559" s="1"/>
    </row>
    <row r="1560" spans="1:12" ht="12.75">
      <c r="A1560" s="10" t="s">
        <v>115</v>
      </c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</row>
    <row r="1561" spans="1:12" ht="12.75">
      <c r="A1561" s="10" t="s">
        <v>22</v>
      </c>
      <c r="B1561" s="1" t="s">
        <v>13</v>
      </c>
      <c r="C1561" s="1"/>
      <c r="D1561" s="1"/>
      <c r="E1561" s="1"/>
      <c r="F1561" s="1"/>
      <c r="G1561" s="1"/>
      <c r="H1561" s="1"/>
      <c r="I1561" s="1" t="s">
        <v>5</v>
      </c>
      <c r="J1561" s="1"/>
      <c r="K1561" s="1"/>
      <c r="L1561" s="1"/>
    </row>
    <row r="1562" spans="1:12" ht="12.75">
      <c r="A1562" s="1"/>
      <c r="B1562" s="1" t="s">
        <v>1</v>
      </c>
      <c r="C1562" s="1" t="s">
        <v>2</v>
      </c>
      <c r="D1562" s="1" t="s">
        <v>4</v>
      </c>
      <c r="E1562" s="1" t="s">
        <v>6</v>
      </c>
      <c r="F1562" s="1" t="s">
        <v>7</v>
      </c>
      <c r="G1562" s="1" t="s">
        <v>9</v>
      </c>
      <c r="H1562" s="1" t="s">
        <v>1</v>
      </c>
      <c r="I1562" s="1" t="s">
        <v>2</v>
      </c>
      <c r="J1562" s="1" t="s">
        <v>26</v>
      </c>
      <c r="K1562" s="1" t="s">
        <v>24</v>
      </c>
      <c r="L1562" s="1" t="s">
        <v>25</v>
      </c>
    </row>
    <row r="1563" spans="1:12" ht="12.75">
      <c r="A1563" s="1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3"/>
    </row>
    <row r="1564" spans="1:12" ht="12.75">
      <c r="A1564" s="1"/>
      <c r="B1564" s="2">
        <v>291830</v>
      </c>
      <c r="C1564" s="2">
        <v>90847</v>
      </c>
      <c r="D1564" s="2">
        <v>73089</v>
      </c>
      <c r="E1564" s="2">
        <v>436374</v>
      </c>
      <c r="F1564" s="2">
        <v>22633</v>
      </c>
      <c r="G1564" s="2">
        <v>372060</v>
      </c>
      <c r="H1564" s="2">
        <v>343080</v>
      </c>
      <c r="I1564" s="2">
        <v>161493</v>
      </c>
      <c r="J1564" s="2">
        <v>338626</v>
      </c>
      <c r="K1564" s="2">
        <f aca="true" t="shared" si="265" ref="K1564:K1575">SUM(B1564:J1564)</f>
        <v>2130032</v>
      </c>
      <c r="L1564" s="3">
        <f aca="true" t="shared" si="266" ref="L1564:L1575">K1564/$K$1576</f>
        <v>0.07862304110683042</v>
      </c>
    </row>
    <row r="1565" spans="1:12" ht="12.75">
      <c r="A1565" s="1" t="s">
        <v>11</v>
      </c>
      <c r="B1565" s="2">
        <v>297959</v>
      </c>
      <c r="C1565" s="2">
        <v>88188</v>
      </c>
      <c r="D1565" s="2">
        <v>80492</v>
      </c>
      <c r="E1565" s="2">
        <v>480314</v>
      </c>
      <c r="F1565" s="2">
        <v>23218</v>
      </c>
      <c r="G1565" s="2">
        <v>350495</v>
      </c>
      <c r="H1565" s="2">
        <v>363314</v>
      </c>
      <c r="I1565" s="2">
        <v>136423</v>
      </c>
      <c r="J1565" s="2">
        <v>491642</v>
      </c>
      <c r="K1565" s="2">
        <f t="shared" si="265"/>
        <v>2312045</v>
      </c>
      <c r="L1565" s="3">
        <f t="shared" si="266"/>
        <v>0.08534144514065599</v>
      </c>
    </row>
    <row r="1566" spans="1:12" ht="12.75">
      <c r="A1566" s="1" t="s">
        <v>0</v>
      </c>
      <c r="B1566" s="2">
        <v>329281</v>
      </c>
      <c r="C1566" s="2">
        <v>98994</v>
      </c>
      <c r="D1566" s="2">
        <v>84714</v>
      </c>
      <c r="E1566" s="2">
        <v>475933</v>
      </c>
      <c r="F1566" s="2">
        <v>20639</v>
      </c>
      <c r="G1566" s="2">
        <v>407032</v>
      </c>
      <c r="H1566" s="2">
        <v>371183</v>
      </c>
      <c r="I1566" s="2">
        <v>167258</v>
      </c>
      <c r="J1566" s="2">
        <v>429387</v>
      </c>
      <c r="K1566" s="2">
        <f t="shared" si="265"/>
        <v>2384421</v>
      </c>
      <c r="L1566" s="3">
        <f t="shared" si="266"/>
        <v>0.08801296426485128</v>
      </c>
    </row>
    <row r="1567" spans="1:12" ht="12.75">
      <c r="A1567" s="1" t="s">
        <v>18</v>
      </c>
      <c r="B1567" s="2">
        <v>305133</v>
      </c>
      <c r="C1567" s="2">
        <v>93187</v>
      </c>
      <c r="D1567" s="2">
        <v>86732</v>
      </c>
      <c r="E1567" s="2">
        <v>437962</v>
      </c>
      <c r="F1567" s="2">
        <v>20315</v>
      </c>
      <c r="G1567" s="2">
        <v>414055</v>
      </c>
      <c r="H1567" s="2">
        <v>369194</v>
      </c>
      <c r="I1567" s="2">
        <v>181494</v>
      </c>
      <c r="J1567" s="2">
        <v>398712</v>
      </c>
      <c r="K1567" s="2">
        <f t="shared" si="265"/>
        <v>2306784</v>
      </c>
      <c r="L1567" s="3">
        <f t="shared" si="266"/>
        <v>0.08514725283778775</v>
      </c>
    </row>
    <row r="1568" spans="1:12" ht="12.75">
      <c r="A1568" s="1" t="s">
        <v>19</v>
      </c>
      <c r="B1568" s="2">
        <v>327709</v>
      </c>
      <c r="C1568" s="2">
        <v>95102</v>
      </c>
      <c r="D1568" s="2">
        <v>76644</v>
      </c>
      <c r="E1568" s="2">
        <v>539841</v>
      </c>
      <c r="F1568" s="2">
        <v>24905</v>
      </c>
      <c r="G1568" s="2">
        <v>416028</v>
      </c>
      <c r="H1568" s="2">
        <v>394357</v>
      </c>
      <c r="I1568" s="2">
        <v>235051</v>
      </c>
      <c r="J1568" s="2">
        <v>341612</v>
      </c>
      <c r="K1568" s="2">
        <f t="shared" si="265"/>
        <v>2451249</v>
      </c>
      <c r="L1568" s="3">
        <f t="shared" si="266"/>
        <v>0.09047969743650658</v>
      </c>
    </row>
    <row r="1569" spans="1:12" ht="12.75">
      <c r="A1569" s="1" t="s">
        <v>20</v>
      </c>
      <c r="B1569" s="2">
        <v>283599</v>
      </c>
      <c r="C1569" s="2">
        <v>84310</v>
      </c>
      <c r="D1569" s="2">
        <v>86766</v>
      </c>
      <c r="E1569" s="2">
        <v>390470</v>
      </c>
      <c r="F1569" s="2">
        <v>16914</v>
      </c>
      <c r="G1569" s="2">
        <v>398962</v>
      </c>
      <c r="H1569" s="2">
        <v>388014</v>
      </c>
      <c r="I1569" s="2">
        <v>195355</v>
      </c>
      <c r="J1569" s="2">
        <v>320202</v>
      </c>
      <c r="K1569" s="2">
        <f t="shared" si="265"/>
        <v>2164592</v>
      </c>
      <c r="L1569" s="3">
        <f t="shared" si="266"/>
        <v>0.0798987084680025</v>
      </c>
    </row>
    <row r="1570" spans="1:12" ht="12.75">
      <c r="A1570" s="1" t="s">
        <v>21</v>
      </c>
      <c r="B1570" s="2">
        <v>277079</v>
      </c>
      <c r="C1570" s="2">
        <v>87883</v>
      </c>
      <c r="D1570" s="2">
        <v>84604</v>
      </c>
      <c r="E1570" s="2">
        <v>455740</v>
      </c>
      <c r="F1570" s="2">
        <v>22020</v>
      </c>
      <c r="G1570" s="2">
        <v>389597</v>
      </c>
      <c r="H1570" s="2">
        <v>358042</v>
      </c>
      <c r="I1570" s="2">
        <v>193670</v>
      </c>
      <c r="J1570" s="2">
        <v>296856</v>
      </c>
      <c r="K1570" s="2">
        <f t="shared" si="265"/>
        <v>2165491</v>
      </c>
      <c r="L1570" s="3">
        <f t="shared" si="266"/>
        <v>0.07993189206052835</v>
      </c>
    </row>
    <row r="1571" spans="1:12" ht="12.75">
      <c r="A1571" s="1" t="s">
        <v>17</v>
      </c>
      <c r="B1571" s="2">
        <v>253279</v>
      </c>
      <c r="C1571" s="2">
        <v>80986</v>
      </c>
      <c r="D1571" s="2">
        <v>85340</v>
      </c>
      <c r="E1571" s="2">
        <v>537776</v>
      </c>
      <c r="F1571" s="2">
        <v>21495</v>
      </c>
      <c r="G1571" s="2">
        <v>355566</v>
      </c>
      <c r="H1571" s="2">
        <v>344986</v>
      </c>
      <c r="I1571" s="2">
        <v>171170</v>
      </c>
      <c r="J1571" s="2">
        <v>293873</v>
      </c>
      <c r="K1571" s="2">
        <f t="shared" si="265"/>
        <v>2144471</v>
      </c>
      <c r="L1571" s="3">
        <f t="shared" si="266"/>
        <v>0.07915600872916732</v>
      </c>
    </row>
    <row r="1572" spans="1:12" ht="12.75">
      <c r="A1572" s="1" t="s">
        <v>15</v>
      </c>
      <c r="B1572" s="2">
        <v>264604</v>
      </c>
      <c r="C1572" s="2">
        <v>89093</v>
      </c>
      <c r="D1572" s="2">
        <v>84055</v>
      </c>
      <c r="E1572" s="2">
        <v>458961</v>
      </c>
      <c r="F1572" s="2">
        <v>21453</v>
      </c>
      <c r="G1572" s="2">
        <v>394064</v>
      </c>
      <c r="H1572" s="2">
        <v>372243</v>
      </c>
      <c r="I1572" s="2">
        <v>192437</v>
      </c>
      <c r="J1572" s="2">
        <v>278634</v>
      </c>
      <c r="K1572" s="2">
        <f t="shared" si="265"/>
        <v>2155544</v>
      </c>
      <c r="L1572" s="3">
        <f t="shared" si="266"/>
        <v>0.07956473166580674</v>
      </c>
    </row>
    <row r="1573" spans="1:12" ht="12.75">
      <c r="A1573" s="1" t="s">
        <v>16</v>
      </c>
      <c r="B1573" s="2">
        <v>299317</v>
      </c>
      <c r="C1573" s="2">
        <v>94455</v>
      </c>
      <c r="D1573" s="2">
        <v>81781</v>
      </c>
      <c r="E1573" s="2">
        <v>454604</v>
      </c>
      <c r="F1573" s="2">
        <v>19498</v>
      </c>
      <c r="G1573" s="2">
        <v>408487</v>
      </c>
      <c r="H1573" s="2">
        <v>388625</v>
      </c>
      <c r="I1573" s="2">
        <v>191801</v>
      </c>
      <c r="J1573" s="2">
        <v>283473</v>
      </c>
      <c r="K1573" s="2">
        <f t="shared" si="265"/>
        <v>2222041</v>
      </c>
      <c r="L1573" s="3">
        <f t="shared" si="266"/>
        <v>0.08201924707425173</v>
      </c>
    </row>
    <row r="1574" spans="1:12" ht="12.75">
      <c r="A1574" s="1" t="s">
        <v>14</v>
      </c>
      <c r="B1574" s="2">
        <v>277939</v>
      </c>
      <c r="C1574" s="2">
        <v>92226</v>
      </c>
      <c r="D1574" s="2">
        <v>77050</v>
      </c>
      <c r="E1574" s="2">
        <v>515697</v>
      </c>
      <c r="F1574" s="2">
        <v>23189</v>
      </c>
      <c r="G1574" s="2">
        <v>379500</v>
      </c>
      <c r="H1574" s="2">
        <v>382392</v>
      </c>
      <c r="I1574" s="2">
        <v>174778</v>
      </c>
      <c r="J1574" s="2">
        <v>296984</v>
      </c>
      <c r="K1574" s="2">
        <f t="shared" si="265"/>
        <v>2219755</v>
      </c>
      <c r="L1574" s="3">
        <f t="shared" si="266"/>
        <v>0.08193486699359089</v>
      </c>
    </row>
    <row r="1575" spans="1:12" ht="12.75">
      <c r="A1575" s="1" t="s">
        <v>12</v>
      </c>
      <c r="B1575" s="2">
        <v>326922</v>
      </c>
      <c r="C1575" s="2">
        <v>97799</v>
      </c>
      <c r="D1575" s="2">
        <v>88284</v>
      </c>
      <c r="E1575" s="2">
        <v>573171</v>
      </c>
      <c r="F1575" s="2">
        <v>24627</v>
      </c>
      <c r="G1575" s="2">
        <v>441811</v>
      </c>
      <c r="H1575" s="2">
        <v>399804</v>
      </c>
      <c r="I1575" s="2">
        <v>195437</v>
      </c>
      <c r="J1575" s="2">
        <v>287422</v>
      </c>
      <c r="K1575" s="2">
        <f t="shared" si="265"/>
        <v>2435277</v>
      </c>
      <c r="L1575" s="3">
        <f t="shared" si="266"/>
        <v>0.08989014422202045</v>
      </c>
    </row>
    <row r="1576" spans="1:12" ht="12.75">
      <c r="A1576" s="1" t="s">
        <v>10</v>
      </c>
      <c r="B1576" s="2">
        <f aca="true" t="shared" si="267" ref="B1576:L1576">SUM(B1564:B1575)</f>
        <v>3534651</v>
      </c>
      <c r="C1576" s="2">
        <f t="shared" si="267"/>
        <v>1093070</v>
      </c>
      <c r="D1576" s="2">
        <f t="shared" si="267"/>
        <v>989551</v>
      </c>
      <c r="E1576" s="2">
        <f t="shared" si="267"/>
        <v>5756843</v>
      </c>
      <c r="F1576" s="2">
        <f t="shared" si="267"/>
        <v>260906</v>
      </c>
      <c r="G1576" s="2">
        <f t="shared" si="267"/>
        <v>4727657</v>
      </c>
      <c r="H1576" s="2">
        <f t="shared" si="267"/>
        <v>4475234</v>
      </c>
      <c r="I1576" s="2">
        <f t="shared" si="267"/>
        <v>2196367</v>
      </c>
      <c r="J1576" s="2">
        <f t="shared" si="267"/>
        <v>4057423</v>
      </c>
      <c r="K1576" s="2">
        <f t="shared" si="267"/>
        <v>27091702</v>
      </c>
      <c r="L1576" s="17">
        <f t="shared" si="267"/>
        <v>0.9999999999999999</v>
      </c>
    </row>
    <row r="1577" spans="1:12" ht="12.75">
      <c r="A1577" s="1" t="s">
        <v>24</v>
      </c>
      <c r="B1577" s="4">
        <f aca="true" t="shared" si="268" ref="B1577:J1577">(B1576/$K$1576)</f>
        <v>0.13046987597899903</v>
      </c>
      <c r="C1577" s="4">
        <f t="shared" si="268"/>
        <v>0.04034704058091293</v>
      </c>
      <c r="D1577" s="4">
        <f t="shared" si="268"/>
        <v>0.03652598127648089</v>
      </c>
      <c r="E1577" s="4">
        <f t="shared" si="268"/>
        <v>0.21249469671562163</v>
      </c>
      <c r="F1577" s="4">
        <f t="shared" si="268"/>
        <v>0.00963047652007984</v>
      </c>
      <c r="G1577" s="4">
        <f t="shared" si="268"/>
        <v>0.17450572134596784</v>
      </c>
      <c r="H1577" s="4">
        <f t="shared" si="268"/>
        <v>0.1651883665337822</v>
      </c>
      <c r="I1577" s="4">
        <f t="shared" si="268"/>
        <v>0.08107157682451992</v>
      </c>
      <c r="J1577" s="4">
        <f t="shared" si="268"/>
        <v>0.1497662642236357</v>
      </c>
      <c r="K1577" s="2"/>
      <c r="L1577" s="4">
        <f>SUM(B1577:K1577)</f>
        <v>1</v>
      </c>
    </row>
    <row r="1578" ht="12.75">
      <c r="A1578" s="1" t="s">
        <v>25</v>
      </c>
    </row>
    <row r="1579" ht="12.75">
      <c r="A1579" s="1" t="s">
        <v>23</v>
      </c>
    </row>
    <row r="1580" spans="2:12" ht="12.75">
      <c r="B1580" s="10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</row>
    <row r="1581" spans="1:12" ht="12.75">
      <c r="A1581" s="10" t="s">
        <v>114</v>
      </c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</row>
    <row r="1582" spans="1:12" ht="12.75">
      <c r="A1582" s="10" t="s">
        <v>22</v>
      </c>
      <c r="B1582" s="1" t="s">
        <v>13</v>
      </c>
      <c r="C1582" s="1"/>
      <c r="D1582" s="1"/>
      <c r="E1582" s="1"/>
      <c r="F1582" s="1"/>
      <c r="G1582" s="1"/>
      <c r="H1582" s="1"/>
      <c r="I1582" s="1" t="s">
        <v>5</v>
      </c>
      <c r="J1582" s="1"/>
      <c r="K1582" s="1"/>
      <c r="L1582" s="1"/>
    </row>
    <row r="1583" spans="1:12" ht="12.75">
      <c r="A1583" s="1"/>
      <c r="B1583" s="1" t="s">
        <v>1</v>
      </c>
      <c r="C1583" s="1" t="s">
        <v>2</v>
      </c>
      <c r="D1583" s="1" t="s">
        <v>4</v>
      </c>
      <c r="E1583" s="1" t="s">
        <v>6</v>
      </c>
      <c r="F1583" s="1" t="s">
        <v>7</v>
      </c>
      <c r="G1583" s="1" t="s">
        <v>9</v>
      </c>
      <c r="H1583" s="1" t="s">
        <v>1</v>
      </c>
      <c r="I1583" s="1" t="s">
        <v>2</v>
      </c>
      <c r="J1583" s="1" t="s">
        <v>26</v>
      </c>
      <c r="K1583" s="1" t="s">
        <v>24</v>
      </c>
      <c r="L1583" s="1" t="s">
        <v>25</v>
      </c>
    </row>
    <row r="1584" spans="1:12" ht="12.75">
      <c r="A1584" s="1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3"/>
    </row>
    <row r="1585" spans="1:12" ht="12.75">
      <c r="A1585" s="1"/>
      <c r="B1585" s="2">
        <v>303094</v>
      </c>
      <c r="C1585" s="2">
        <v>94510</v>
      </c>
      <c r="D1585" s="2">
        <v>76274</v>
      </c>
      <c r="E1585" s="2">
        <v>493353</v>
      </c>
      <c r="F1585" s="2">
        <v>23607</v>
      </c>
      <c r="G1585" s="2">
        <v>396566</v>
      </c>
      <c r="H1585" s="2">
        <v>359799</v>
      </c>
      <c r="I1585" s="2">
        <v>178915</v>
      </c>
      <c r="J1585" s="2">
        <v>322251</v>
      </c>
      <c r="K1585" s="2">
        <f aca="true" t="shared" si="269" ref="K1585:K1590">SUM(B1585:J1585)</f>
        <v>2248369</v>
      </c>
      <c r="L1585" s="3">
        <f aca="true" t="shared" si="270" ref="L1585:L1596">K1585/$K$1597</f>
        <v>0.08356759765564456</v>
      </c>
    </row>
    <row r="1586" spans="1:12" ht="12.75">
      <c r="A1586" s="1" t="s">
        <v>10</v>
      </c>
      <c r="B1586" s="2">
        <v>291830</v>
      </c>
      <c r="C1586" s="2">
        <v>90847</v>
      </c>
      <c r="D1586" s="2">
        <v>73089</v>
      </c>
      <c r="E1586" s="2">
        <v>436374</v>
      </c>
      <c r="F1586" s="2">
        <v>22633</v>
      </c>
      <c r="G1586" s="2">
        <v>372060</v>
      </c>
      <c r="H1586" s="2">
        <v>343080</v>
      </c>
      <c r="I1586" s="2">
        <v>161493</v>
      </c>
      <c r="J1586" s="2">
        <v>338626</v>
      </c>
      <c r="K1586" s="2">
        <f t="shared" si="269"/>
        <v>2130032</v>
      </c>
      <c r="L1586" s="3">
        <f t="shared" si="270"/>
        <v>0.07916923653085767</v>
      </c>
    </row>
    <row r="1587" spans="1:12" ht="12.75">
      <c r="A1587" s="1" t="s">
        <v>11</v>
      </c>
      <c r="B1587" s="2">
        <v>297959</v>
      </c>
      <c r="C1587" s="2">
        <v>88188</v>
      </c>
      <c r="D1587" s="2">
        <v>80492</v>
      </c>
      <c r="E1587" s="2">
        <v>480314</v>
      </c>
      <c r="F1587" s="2">
        <v>23218</v>
      </c>
      <c r="G1587" s="2">
        <v>350495</v>
      </c>
      <c r="H1587" s="2">
        <v>363314</v>
      </c>
      <c r="I1587" s="2">
        <v>136423</v>
      </c>
      <c r="J1587" s="2">
        <v>491642</v>
      </c>
      <c r="K1587" s="2">
        <f t="shared" si="269"/>
        <v>2312045</v>
      </c>
      <c r="L1587" s="3">
        <f t="shared" si="270"/>
        <v>0.08593431341641196</v>
      </c>
    </row>
    <row r="1588" spans="1:12" ht="12.75">
      <c r="A1588" s="1" t="s">
        <v>0</v>
      </c>
      <c r="B1588" s="2">
        <v>329281</v>
      </c>
      <c r="C1588" s="2">
        <v>98994</v>
      </c>
      <c r="D1588" s="2">
        <v>84714</v>
      </c>
      <c r="E1588" s="2">
        <v>475933</v>
      </c>
      <c r="F1588" s="2">
        <v>20639</v>
      </c>
      <c r="G1588" s="2">
        <v>407032</v>
      </c>
      <c r="H1588" s="2">
        <v>371183</v>
      </c>
      <c r="I1588" s="2">
        <v>167258</v>
      </c>
      <c r="J1588" s="2">
        <v>429387</v>
      </c>
      <c r="K1588" s="2">
        <f t="shared" si="269"/>
        <v>2384421</v>
      </c>
      <c r="L1588" s="3">
        <f t="shared" si="270"/>
        <v>0.08862439162329212</v>
      </c>
    </row>
    <row r="1589" spans="1:12" ht="12" customHeight="1">
      <c r="A1589" s="1" t="s">
        <v>18</v>
      </c>
      <c r="B1589" s="2">
        <v>305133</v>
      </c>
      <c r="C1589" s="2">
        <v>93187</v>
      </c>
      <c r="D1589" s="2">
        <v>86732</v>
      </c>
      <c r="E1589" s="2">
        <v>437962</v>
      </c>
      <c r="F1589" s="2">
        <v>20315</v>
      </c>
      <c r="G1589" s="2">
        <v>414055</v>
      </c>
      <c r="H1589" s="2">
        <v>369194</v>
      </c>
      <c r="I1589" s="2">
        <v>181494</v>
      </c>
      <c r="J1589" s="2">
        <v>398712</v>
      </c>
      <c r="K1589" s="2">
        <f t="shared" si="269"/>
        <v>2306784</v>
      </c>
      <c r="L1589" s="3">
        <f t="shared" si="270"/>
        <v>0.08573877205675687</v>
      </c>
    </row>
    <row r="1590" spans="1:12" ht="12.75">
      <c r="A1590" s="1" t="s">
        <v>19</v>
      </c>
      <c r="B1590" s="2">
        <v>327709</v>
      </c>
      <c r="C1590" s="2">
        <v>95102</v>
      </c>
      <c r="D1590" s="2">
        <v>76644</v>
      </c>
      <c r="E1590" s="2">
        <v>539841</v>
      </c>
      <c r="F1590" s="2">
        <v>24905</v>
      </c>
      <c r="G1590" s="2">
        <v>416028</v>
      </c>
      <c r="H1590" s="2">
        <v>394357</v>
      </c>
      <c r="I1590" s="2">
        <v>235051</v>
      </c>
      <c r="J1590" s="2">
        <v>341612</v>
      </c>
      <c r="K1590" s="2">
        <f t="shared" si="269"/>
        <v>2451249</v>
      </c>
      <c r="L1590" s="3">
        <f t="shared" si="270"/>
        <v>0.09110826122660519</v>
      </c>
    </row>
    <row r="1591" spans="1:12" ht="12.75">
      <c r="A1591" s="1" t="s">
        <v>20</v>
      </c>
      <c r="B1591" s="2">
        <v>283599</v>
      </c>
      <c r="C1591" s="2">
        <v>84310</v>
      </c>
      <c r="D1591" s="2">
        <v>86766</v>
      </c>
      <c r="E1591" s="2">
        <v>390470</v>
      </c>
      <c r="F1591" s="2">
        <v>16914</v>
      </c>
      <c r="G1591" s="2">
        <v>398962</v>
      </c>
      <c r="H1591" s="2">
        <v>388014</v>
      </c>
      <c r="I1591" s="2">
        <v>195355</v>
      </c>
      <c r="J1591" s="2">
        <v>320202</v>
      </c>
      <c r="K1591" s="2">
        <f aca="true" t="shared" si="271" ref="K1591:K1596">SUM(B1591:J1591)</f>
        <v>2164592</v>
      </c>
      <c r="L1591" s="3">
        <f t="shared" si="270"/>
        <v>0.08045376597196767</v>
      </c>
    </row>
    <row r="1592" spans="1:12" ht="12.75">
      <c r="A1592" s="1" t="s">
        <v>21</v>
      </c>
      <c r="B1592" s="2">
        <v>277079</v>
      </c>
      <c r="C1592" s="2">
        <v>87883</v>
      </c>
      <c r="D1592" s="2">
        <v>84604</v>
      </c>
      <c r="E1592" s="2">
        <v>455740</v>
      </c>
      <c r="F1592" s="2">
        <v>22020</v>
      </c>
      <c r="G1592" s="2">
        <v>389597</v>
      </c>
      <c r="H1592" s="2">
        <v>358042</v>
      </c>
      <c r="I1592" s="2">
        <v>193670</v>
      </c>
      <c r="J1592" s="2">
        <v>296856</v>
      </c>
      <c r="K1592" s="2">
        <f t="shared" si="271"/>
        <v>2165491</v>
      </c>
      <c r="L1592" s="3">
        <f t="shared" si="270"/>
        <v>0.08048718009139932</v>
      </c>
    </row>
    <row r="1593" spans="1:12" ht="12.75">
      <c r="A1593" s="1" t="s">
        <v>17</v>
      </c>
      <c r="B1593" s="2">
        <v>253279</v>
      </c>
      <c r="C1593" s="2">
        <v>80986</v>
      </c>
      <c r="D1593" s="2">
        <v>85340</v>
      </c>
      <c r="E1593" s="2">
        <v>537776</v>
      </c>
      <c r="F1593" s="2">
        <v>21495</v>
      </c>
      <c r="G1593" s="2">
        <v>355566</v>
      </c>
      <c r="H1593" s="2">
        <v>344986</v>
      </c>
      <c r="I1593" s="2">
        <v>171170</v>
      </c>
      <c r="J1593" s="2">
        <v>293873</v>
      </c>
      <c r="K1593" s="2">
        <f t="shared" si="271"/>
        <v>2144471</v>
      </c>
      <c r="L1593" s="3">
        <f t="shared" si="270"/>
        <v>0.07970590668711308</v>
      </c>
    </row>
    <row r="1594" spans="1:12" ht="12.75">
      <c r="A1594" s="1" t="s">
        <v>15</v>
      </c>
      <c r="B1594" s="2">
        <v>264604</v>
      </c>
      <c r="C1594" s="2">
        <v>89093</v>
      </c>
      <c r="D1594" s="2">
        <v>84055</v>
      </c>
      <c r="E1594" s="2">
        <v>458961</v>
      </c>
      <c r="F1594" s="2">
        <v>21453</v>
      </c>
      <c r="G1594" s="2">
        <v>394064</v>
      </c>
      <c r="H1594" s="2">
        <v>372243</v>
      </c>
      <c r="I1594" s="2">
        <v>192437</v>
      </c>
      <c r="J1594" s="2">
        <v>278634</v>
      </c>
      <c r="K1594" s="2">
        <f t="shared" si="271"/>
        <v>2155544</v>
      </c>
      <c r="L1594" s="3">
        <f t="shared" si="270"/>
        <v>0.0801174690280104</v>
      </c>
    </row>
    <row r="1595" spans="1:12" ht="12.75">
      <c r="A1595" s="1" t="s">
        <v>16</v>
      </c>
      <c r="B1595" s="2">
        <v>299317</v>
      </c>
      <c r="C1595" s="2">
        <v>94455</v>
      </c>
      <c r="D1595" s="2">
        <v>81781</v>
      </c>
      <c r="E1595" s="2">
        <v>454604</v>
      </c>
      <c r="F1595" s="2">
        <v>19498</v>
      </c>
      <c r="G1595" s="2">
        <v>408487</v>
      </c>
      <c r="H1595" s="2">
        <v>388625</v>
      </c>
      <c r="I1595" s="2">
        <v>191801</v>
      </c>
      <c r="J1595" s="2">
        <v>283473</v>
      </c>
      <c r="K1595" s="2">
        <f t="shared" si="271"/>
        <v>2222041</v>
      </c>
      <c r="L1595" s="3">
        <f t="shared" si="270"/>
        <v>0.08258903599113229</v>
      </c>
    </row>
    <row r="1596" spans="1:12" ht="12.75">
      <c r="A1596" s="1" t="s">
        <v>14</v>
      </c>
      <c r="B1596" s="2">
        <v>277939</v>
      </c>
      <c r="C1596" s="2">
        <v>92226</v>
      </c>
      <c r="D1596" s="2">
        <v>77050</v>
      </c>
      <c r="E1596" s="2">
        <v>515697</v>
      </c>
      <c r="F1596" s="2">
        <v>23189</v>
      </c>
      <c r="G1596" s="2">
        <v>379500</v>
      </c>
      <c r="H1596" s="2">
        <v>382392</v>
      </c>
      <c r="I1596" s="2">
        <v>174778</v>
      </c>
      <c r="J1596" s="2">
        <v>296984</v>
      </c>
      <c r="K1596" s="2">
        <f t="shared" si="271"/>
        <v>2219755</v>
      </c>
      <c r="L1596" s="3">
        <f t="shared" si="270"/>
        <v>0.08250406972080887</v>
      </c>
    </row>
    <row r="1597" spans="1:12" ht="12.75">
      <c r="A1597" s="1" t="s">
        <v>12</v>
      </c>
      <c r="B1597" s="2">
        <f aca="true" t="shared" si="272" ref="B1597:L1597">SUM(B1585:B1596)</f>
        <v>3510823</v>
      </c>
      <c r="C1597" s="2">
        <f t="shared" si="272"/>
        <v>1089781</v>
      </c>
      <c r="D1597" s="2">
        <f t="shared" si="272"/>
        <v>977541</v>
      </c>
      <c r="E1597" s="2">
        <f t="shared" si="272"/>
        <v>5677025</v>
      </c>
      <c r="F1597" s="2">
        <f t="shared" si="272"/>
        <v>259886</v>
      </c>
      <c r="G1597" s="2">
        <f t="shared" si="272"/>
        <v>4682412</v>
      </c>
      <c r="H1597" s="2">
        <f t="shared" si="272"/>
        <v>4435229</v>
      </c>
      <c r="I1597" s="2">
        <f t="shared" si="272"/>
        <v>2179845</v>
      </c>
      <c r="J1597" s="2">
        <f t="shared" si="272"/>
        <v>4092252</v>
      </c>
      <c r="K1597" s="2">
        <f t="shared" si="272"/>
        <v>26904794</v>
      </c>
      <c r="L1597" s="17">
        <f t="shared" si="272"/>
        <v>1</v>
      </c>
    </row>
    <row r="1598" spans="1:12" ht="12.75">
      <c r="A1598" s="1" t="s">
        <v>24</v>
      </c>
      <c r="B1598" s="4">
        <f aca="true" t="shared" si="273" ref="B1598:J1598">(B1597/$K$1597)</f>
        <v>0.1304906107067759</v>
      </c>
      <c r="C1598" s="4">
        <f t="shared" si="273"/>
        <v>0.040505086193932574</v>
      </c>
      <c r="D1598" s="4">
        <f t="shared" si="273"/>
        <v>0.036333338958105386</v>
      </c>
      <c r="E1598" s="4">
        <f t="shared" si="273"/>
        <v>0.21100421731532307</v>
      </c>
      <c r="F1598" s="4">
        <f t="shared" si="273"/>
        <v>0.009659468123041566</v>
      </c>
      <c r="G1598" s="4">
        <f t="shared" si="273"/>
        <v>0.17403634460089157</v>
      </c>
      <c r="H1598" s="4">
        <f t="shared" si="273"/>
        <v>0.1648490228172719</v>
      </c>
      <c r="I1598" s="4">
        <f t="shared" si="273"/>
        <v>0.08102069095938813</v>
      </c>
      <c r="J1598" s="4">
        <f t="shared" si="273"/>
        <v>0.1521012203252699</v>
      </c>
      <c r="K1598" s="2"/>
      <c r="L1598" s="4">
        <f>SUM(B1598:K1598)</f>
        <v>1</v>
      </c>
    </row>
    <row r="1599" ht="12.75">
      <c r="A1599" s="1" t="s">
        <v>25</v>
      </c>
    </row>
    <row r="1600" ht="12.75">
      <c r="A1600" s="1" t="s">
        <v>23</v>
      </c>
    </row>
    <row r="1601" ht="12.75">
      <c r="A1601" s="1"/>
    </row>
    <row r="1602" ht="12.75">
      <c r="A1602" s="1"/>
    </row>
    <row r="1603" ht="12.75">
      <c r="A1603" s="1"/>
    </row>
    <row r="1604" spans="2:12" ht="12.75">
      <c r="B1604" s="10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</row>
    <row r="1605" spans="1:12" ht="12.75">
      <c r="A1605" s="10" t="s">
        <v>113</v>
      </c>
      <c r="B1605" s="10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</row>
    <row r="1606" spans="1:12" ht="12.75">
      <c r="A1606" s="10" t="s">
        <v>22</v>
      </c>
      <c r="B1606" s="1" t="s">
        <v>13</v>
      </c>
      <c r="C1606" s="1"/>
      <c r="D1606" s="1"/>
      <c r="E1606" s="1"/>
      <c r="F1606" s="1"/>
      <c r="G1606" s="1"/>
      <c r="H1606" s="1"/>
      <c r="I1606" s="1" t="s">
        <v>5</v>
      </c>
      <c r="J1606" s="1"/>
      <c r="K1606" s="1"/>
      <c r="L1606" s="1"/>
    </row>
    <row r="1607" spans="1:12" ht="12.75">
      <c r="A1607" s="1"/>
      <c r="B1607" s="1" t="s">
        <v>1</v>
      </c>
      <c r="C1607" s="1" t="s">
        <v>2</v>
      </c>
      <c r="D1607" s="1" t="s">
        <v>4</v>
      </c>
      <c r="E1607" s="1" t="s">
        <v>6</v>
      </c>
      <c r="F1607" s="1" t="s">
        <v>7</v>
      </c>
      <c r="G1607" s="1" t="s">
        <v>9</v>
      </c>
      <c r="H1607" s="1" t="s">
        <v>1</v>
      </c>
      <c r="I1607" s="1" t="s">
        <v>2</v>
      </c>
      <c r="J1607" s="1" t="s">
        <v>26</v>
      </c>
      <c r="K1607" s="1" t="s">
        <v>24</v>
      </c>
      <c r="L1607" s="1" t="s">
        <v>25</v>
      </c>
    </row>
    <row r="1608" spans="1:12" ht="12.75">
      <c r="A1608" s="1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3"/>
    </row>
    <row r="1609" spans="1:12" ht="12.75">
      <c r="A1609" s="1"/>
      <c r="B1609" s="2">
        <v>281637</v>
      </c>
      <c r="C1609" s="2">
        <v>96670</v>
      </c>
      <c r="D1609" s="2">
        <v>68639</v>
      </c>
      <c r="E1609" s="2">
        <v>430763</v>
      </c>
      <c r="F1609" s="2">
        <v>18216</v>
      </c>
      <c r="G1609" s="2">
        <v>384709</v>
      </c>
      <c r="H1609" s="2">
        <v>346228</v>
      </c>
      <c r="I1609" s="2">
        <v>171674</v>
      </c>
      <c r="J1609" s="2">
        <v>320996</v>
      </c>
      <c r="K1609" s="2">
        <f aca="true" t="shared" si="274" ref="K1609:K1615">SUM(B1609:J1609)</f>
        <v>2119532</v>
      </c>
      <c r="L1609" s="3">
        <f aca="true" t="shared" si="275" ref="L1609:L1620">K1609/$K$1621</f>
        <v>0.07907352816801283</v>
      </c>
    </row>
    <row r="1610" spans="1:12" ht="12.75">
      <c r="A1610" s="1" t="s">
        <v>12</v>
      </c>
      <c r="B1610" s="2">
        <v>303094</v>
      </c>
      <c r="C1610" s="2">
        <v>94510</v>
      </c>
      <c r="D1610" s="2">
        <v>76274</v>
      </c>
      <c r="E1610" s="2">
        <v>493353</v>
      </c>
      <c r="F1610" s="2">
        <v>23607</v>
      </c>
      <c r="G1610" s="2">
        <v>396566</v>
      </c>
      <c r="H1610" s="2">
        <v>359799</v>
      </c>
      <c r="I1610" s="2">
        <v>178915</v>
      </c>
      <c r="J1610" s="2">
        <v>322251</v>
      </c>
      <c r="K1610" s="2">
        <f t="shared" si="274"/>
        <v>2248369</v>
      </c>
      <c r="L1610" s="3">
        <f t="shared" si="275"/>
        <v>0.08388005911379817</v>
      </c>
    </row>
    <row r="1611" spans="1:12" ht="12.75">
      <c r="A1611" s="1" t="s">
        <v>10</v>
      </c>
      <c r="B1611" s="2">
        <v>291830</v>
      </c>
      <c r="C1611" s="2">
        <v>90847</v>
      </c>
      <c r="D1611" s="2">
        <v>73089</v>
      </c>
      <c r="E1611" s="2">
        <v>436374</v>
      </c>
      <c r="F1611" s="2">
        <v>22633</v>
      </c>
      <c r="G1611" s="2">
        <v>372060</v>
      </c>
      <c r="H1611" s="2">
        <v>343080</v>
      </c>
      <c r="I1611" s="2">
        <v>161493</v>
      </c>
      <c r="J1611" s="2">
        <v>338626</v>
      </c>
      <c r="K1611" s="2">
        <f t="shared" si="274"/>
        <v>2130032</v>
      </c>
      <c r="L1611" s="3">
        <f t="shared" si="275"/>
        <v>0.07946525240042081</v>
      </c>
    </row>
    <row r="1612" spans="1:12" ht="12.75">
      <c r="A1612" s="1" t="s">
        <v>11</v>
      </c>
      <c r="B1612" s="2">
        <v>297959</v>
      </c>
      <c r="C1612" s="2">
        <v>88188</v>
      </c>
      <c r="D1612" s="2">
        <v>80492</v>
      </c>
      <c r="E1612" s="2">
        <v>480314</v>
      </c>
      <c r="F1612" s="2">
        <v>23218</v>
      </c>
      <c r="G1612" s="2">
        <v>350495</v>
      </c>
      <c r="H1612" s="2">
        <v>363314</v>
      </c>
      <c r="I1612" s="2">
        <v>136423</v>
      </c>
      <c r="J1612" s="2">
        <v>491642</v>
      </c>
      <c r="K1612" s="2">
        <f t="shared" si="274"/>
        <v>2312045</v>
      </c>
      <c r="L1612" s="3">
        <f t="shared" si="275"/>
        <v>0.08625562408739912</v>
      </c>
    </row>
    <row r="1613" spans="1:12" ht="12.75">
      <c r="A1613" s="1" t="s">
        <v>0</v>
      </c>
      <c r="B1613" s="2">
        <v>329281</v>
      </c>
      <c r="C1613" s="2">
        <v>98994</v>
      </c>
      <c r="D1613" s="2">
        <v>84714</v>
      </c>
      <c r="E1613" s="2">
        <v>475933</v>
      </c>
      <c r="F1613" s="2">
        <v>20639</v>
      </c>
      <c r="G1613" s="2">
        <v>407032</v>
      </c>
      <c r="H1613" s="2">
        <v>371183</v>
      </c>
      <c r="I1613" s="2">
        <v>167258</v>
      </c>
      <c r="J1613" s="2">
        <v>429387</v>
      </c>
      <c r="K1613" s="2">
        <f t="shared" si="274"/>
        <v>2384421</v>
      </c>
      <c r="L1613" s="3">
        <f t="shared" si="275"/>
        <v>0.0889557605678524</v>
      </c>
    </row>
    <row r="1614" spans="1:12" ht="12.75">
      <c r="A1614" s="1" t="s">
        <v>18</v>
      </c>
      <c r="B1614" s="2">
        <v>305133</v>
      </c>
      <c r="C1614" s="2">
        <v>93187</v>
      </c>
      <c r="D1614" s="2">
        <v>86732</v>
      </c>
      <c r="E1614" s="2">
        <v>437962</v>
      </c>
      <c r="F1614" s="2">
        <v>20315</v>
      </c>
      <c r="G1614" s="2">
        <v>414055</v>
      </c>
      <c r="H1614" s="2">
        <v>369194</v>
      </c>
      <c r="I1614" s="2">
        <v>181494</v>
      </c>
      <c r="J1614" s="2">
        <v>398712</v>
      </c>
      <c r="K1614" s="2">
        <f t="shared" si="274"/>
        <v>2306784</v>
      </c>
      <c r="L1614" s="3">
        <f t="shared" si="275"/>
        <v>0.08605935159342785</v>
      </c>
    </row>
    <row r="1615" spans="1:12" ht="12.75">
      <c r="A1615" s="1" t="s">
        <v>19</v>
      </c>
      <c r="B1615" s="2">
        <v>327709</v>
      </c>
      <c r="C1615" s="2">
        <v>95102</v>
      </c>
      <c r="D1615" s="2">
        <v>76644</v>
      </c>
      <c r="E1615" s="2">
        <v>539841</v>
      </c>
      <c r="F1615" s="2">
        <v>24905</v>
      </c>
      <c r="G1615" s="2">
        <v>416028</v>
      </c>
      <c r="H1615" s="2">
        <v>394357</v>
      </c>
      <c r="I1615" s="2">
        <v>235051</v>
      </c>
      <c r="J1615" s="2">
        <v>341612</v>
      </c>
      <c r="K1615" s="2">
        <f t="shared" si="274"/>
        <v>2451249</v>
      </c>
      <c r="L1615" s="3">
        <f t="shared" si="275"/>
        <v>0.09144891742531526</v>
      </c>
    </row>
    <row r="1616" spans="1:12" ht="12.75">
      <c r="A1616" s="1" t="s">
        <v>20</v>
      </c>
      <c r="B1616" s="2">
        <v>283599</v>
      </c>
      <c r="C1616" s="2">
        <v>84310</v>
      </c>
      <c r="D1616" s="2">
        <v>86766</v>
      </c>
      <c r="E1616" s="2">
        <v>390470</v>
      </c>
      <c r="F1616" s="2">
        <v>16914</v>
      </c>
      <c r="G1616" s="2">
        <v>398962</v>
      </c>
      <c r="H1616" s="2">
        <v>388014</v>
      </c>
      <c r="I1616" s="2">
        <v>195355</v>
      </c>
      <c r="J1616" s="2">
        <v>320202</v>
      </c>
      <c r="K1616" s="2">
        <f>SUM(B1616:J1616)</f>
        <v>2164592</v>
      </c>
      <c r="L1616" s="3">
        <f t="shared" si="275"/>
        <v>0.08075458473108933</v>
      </c>
    </row>
    <row r="1617" spans="1:12" ht="12.75">
      <c r="A1617" s="1" t="s">
        <v>21</v>
      </c>
      <c r="B1617" s="2">
        <v>277079</v>
      </c>
      <c r="C1617" s="2">
        <v>87883</v>
      </c>
      <c r="D1617" s="2">
        <v>84604</v>
      </c>
      <c r="E1617" s="2">
        <v>455740</v>
      </c>
      <c r="F1617" s="2">
        <v>22020</v>
      </c>
      <c r="G1617" s="2">
        <v>389597</v>
      </c>
      <c r="H1617" s="2">
        <v>358042</v>
      </c>
      <c r="I1617" s="2">
        <v>193670</v>
      </c>
      <c r="J1617" s="2">
        <v>296856</v>
      </c>
      <c r="K1617" s="2">
        <f>SUM(B1617:J1617)</f>
        <v>2165491</v>
      </c>
      <c r="L1617" s="3">
        <f t="shared" si="275"/>
        <v>0.08078812378679741</v>
      </c>
    </row>
    <row r="1618" spans="1:12" ht="12.75">
      <c r="A1618" s="1" t="s">
        <v>17</v>
      </c>
      <c r="B1618" s="2">
        <v>253279</v>
      </c>
      <c r="C1618" s="2">
        <v>80986</v>
      </c>
      <c r="D1618" s="2">
        <v>85340</v>
      </c>
      <c r="E1618" s="2">
        <v>537776</v>
      </c>
      <c r="F1618" s="2">
        <v>21495</v>
      </c>
      <c r="G1618" s="2">
        <v>355566</v>
      </c>
      <c r="H1618" s="2">
        <v>344986</v>
      </c>
      <c r="I1618" s="2">
        <v>171170</v>
      </c>
      <c r="J1618" s="2">
        <v>293873</v>
      </c>
      <c r="K1618" s="2">
        <f>SUM(B1618:J1618)</f>
        <v>2144471</v>
      </c>
      <c r="L1618" s="3">
        <f t="shared" si="275"/>
        <v>0.0800039291805864</v>
      </c>
    </row>
    <row r="1619" spans="1:12" ht="12.75">
      <c r="A1619" s="1" t="s">
        <v>15</v>
      </c>
      <c r="B1619" s="2">
        <v>264604</v>
      </c>
      <c r="C1619" s="2">
        <v>89093</v>
      </c>
      <c r="D1619" s="2">
        <v>84055</v>
      </c>
      <c r="E1619" s="2">
        <v>458961</v>
      </c>
      <c r="F1619" s="2">
        <v>21453</v>
      </c>
      <c r="G1619" s="2">
        <v>394064</v>
      </c>
      <c r="H1619" s="2">
        <v>372243</v>
      </c>
      <c r="I1619" s="2">
        <v>192437</v>
      </c>
      <c r="J1619" s="2">
        <v>278634</v>
      </c>
      <c r="K1619" s="2">
        <f>SUM(B1619:J1619)</f>
        <v>2155544</v>
      </c>
      <c r="L1619" s="3">
        <f t="shared" si="275"/>
        <v>0.08041703036396292</v>
      </c>
    </row>
    <row r="1620" spans="1:12" ht="12.75">
      <c r="A1620" s="1" t="s">
        <v>16</v>
      </c>
      <c r="B1620" s="2">
        <v>299317</v>
      </c>
      <c r="C1620" s="2">
        <v>94455</v>
      </c>
      <c r="D1620" s="2">
        <v>81781</v>
      </c>
      <c r="E1620" s="2">
        <v>454604</v>
      </c>
      <c r="F1620" s="2">
        <v>19498</v>
      </c>
      <c r="G1620" s="2">
        <v>408487</v>
      </c>
      <c r="H1620" s="2">
        <v>388625</v>
      </c>
      <c r="I1620" s="2">
        <v>191801</v>
      </c>
      <c r="J1620" s="2">
        <v>283473</v>
      </c>
      <c r="K1620" s="2">
        <f>SUM(B1620:J1620)</f>
        <v>2222041</v>
      </c>
      <c r="L1620" s="3">
        <f t="shared" si="275"/>
        <v>0.0828978385813375</v>
      </c>
    </row>
    <row r="1621" spans="1:12" ht="12.75">
      <c r="A1621" s="1" t="s">
        <v>14</v>
      </c>
      <c r="B1621" s="2">
        <f aca="true" t="shared" si="276" ref="B1621:L1621">SUM(B1609:B1620)</f>
        <v>3514521</v>
      </c>
      <c r="C1621" s="2">
        <f t="shared" si="276"/>
        <v>1094225</v>
      </c>
      <c r="D1621" s="2">
        <f t="shared" si="276"/>
        <v>969130</v>
      </c>
      <c r="E1621" s="2">
        <f t="shared" si="276"/>
        <v>5592091</v>
      </c>
      <c r="F1621" s="2">
        <f t="shared" si="276"/>
        <v>254913</v>
      </c>
      <c r="G1621" s="2">
        <f t="shared" si="276"/>
        <v>4687621</v>
      </c>
      <c r="H1621" s="2">
        <f t="shared" si="276"/>
        <v>4399065</v>
      </c>
      <c r="I1621" s="2">
        <f t="shared" si="276"/>
        <v>2176741</v>
      </c>
      <c r="J1621" s="2">
        <f t="shared" si="276"/>
        <v>4116264</v>
      </c>
      <c r="K1621" s="2">
        <f t="shared" si="276"/>
        <v>26804571</v>
      </c>
      <c r="L1621" s="17">
        <f t="shared" si="276"/>
        <v>1</v>
      </c>
    </row>
    <row r="1622" spans="1:12" ht="12.75">
      <c r="A1622" s="1" t="s">
        <v>24</v>
      </c>
      <c r="B1622" s="4">
        <f aca="true" t="shared" si="277" ref="B1622:J1622">(B1621/$K$1621)</f>
        <v>0.13111648009587618</v>
      </c>
      <c r="C1622" s="4">
        <f t="shared" si="277"/>
        <v>0.040822328400629875</v>
      </c>
      <c r="D1622" s="4">
        <f t="shared" si="277"/>
        <v>0.0361554005098608</v>
      </c>
      <c r="E1622" s="4">
        <f t="shared" si="277"/>
        <v>0.20862452900290776</v>
      </c>
      <c r="F1622" s="4">
        <f t="shared" si="277"/>
        <v>0.009510057071982238</v>
      </c>
      <c r="G1622" s="4">
        <f t="shared" si="277"/>
        <v>0.174881403623285</v>
      </c>
      <c r="H1622" s="4">
        <f t="shared" si="277"/>
        <v>0.16411622480359786</v>
      </c>
      <c r="I1622" s="4">
        <f t="shared" si="277"/>
        <v>0.08120782832152024</v>
      </c>
      <c r="J1622" s="4">
        <f t="shared" si="277"/>
        <v>0.15356574817034005</v>
      </c>
      <c r="K1622" s="2"/>
      <c r="L1622" s="4">
        <f>SUM(B1622:K1622)</f>
        <v>1</v>
      </c>
    </row>
    <row r="1623" ht="12.75">
      <c r="A1623" s="1" t="s">
        <v>25</v>
      </c>
    </row>
    <row r="1624" ht="12.75">
      <c r="A1624" s="1" t="s">
        <v>23</v>
      </c>
    </row>
    <row r="1625" spans="2:12" ht="12.75"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</row>
    <row r="1626" spans="1:12" ht="12.75">
      <c r="A1626" s="10" t="s">
        <v>112</v>
      </c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</row>
    <row r="1627" spans="1:12" ht="12.75">
      <c r="A1627" s="10" t="s">
        <v>22</v>
      </c>
      <c r="B1627" s="1" t="s">
        <v>13</v>
      </c>
      <c r="C1627" s="1"/>
      <c r="D1627" s="1"/>
      <c r="E1627" s="1"/>
      <c r="F1627" s="1"/>
      <c r="G1627" s="1"/>
      <c r="H1627" s="1"/>
      <c r="I1627" s="1" t="s">
        <v>5</v>
      </c>
      <c r="J1627" s="1"/>
      <c r="K1627" s="1"/>
      <c r="L1627" s="1"/>
    </row>
    <row r="1628" spans="1:12" ht="12.75">
      <c r="A1628" s="1"/>
      <c r="B1628" s="1" t="s">
        <v>1</v>
      </c>
      <c r="C1628" s="1" t="s">
        <v>2</v>
      </c>
      <c r="D1628" s="1" t="s">
        <v>4</v>
      </c>
      <c r="E1628" s="1" t="s">
        <v>6</v>
      </c>
      <c r="F1628" s="1" t="s">
        <v>7</v>
      </c>
      <c r="G1628" s="1" t="s">
        <v>9</v>
      </c>
      <c r="H1628" s="1" t="s">
        <v>1</v>
      </c>
      <c r="I1628" s="1" t="s">
        <v>2</v>
      </c>
      <c r="J1628" s="1" t="s">
        <v>26</v>
      </c>
      <c r="K1628" s="1" t="s">
        <v>24</v>
      </c>
      <c r="L1628" s="1" t="s">
        <v>25</v>
      </c>
    </row>
    <row r="1629" spans="1:12" ht="12.75">
      <c r="A1629" s="1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3"/>
    </row>
    <row r="1630" spans="1:12" ht="12.75">
      <c r="A1630" s="1"/>
      <c r="B1630" s="2">
        <v>333924</v>
      </c>
      <c r="C1630" s="2">
        <v>115366</v>
      </c>
      <c r="D1630" s="2">
        <v>75263</v>
      </c>
      <c r="E1630" s="2">
        <v>466500</v>
      </c>
      <c r="F1630" s="2">
        <v>24792</v>
      </c>
      <c r="G1630" s="2">
        <v>462812</v>
      </c>
      <c r="H1630" s="2">
        <v>396924</v>
      </c>
      <c r="I1630" s="2">
        <v>201855</v>
      </c>
      <c r="J1630" s="2">
        <v>320812</v>
      </c>
      <c r="K1630" s="2">
        <f aca="true" t="shared" si="278" ref="K1630:K1637">SUM(B1630:J1630)</f>
        <v>2398248</v>
      </c>
      <c r="L1630" s="3">
        <f aca="true" t="shared" si="279" ref="L1630:L1641">K1630/$K$1642</f>
        <v>0.08888728115994284</v>
      </c>
    </row>
    <row r="1631" spans="1:12" ht="12.75">
      <c r="A1631" s="1" t="s">
        <v>14</v>
      </c>
      <c r="B1631" s="2">
        <v>281637</v>
      </c>
      <c r="C1631" s="2">
        <v>96670</v>
      </c>
      <c r="D1631" s="2">
        <v>68639</v>
      </c>
      <c r="E1631" s="2">
        <v>430763</v>
      </c>
      <c r="F1631" s="2">
        <v>18216</v>
      </c>
      <c r="G1631" s="2">
        <v>384709</v>
      </c>
      <c r="H1631" s="2">
        <v>346228</v>
      </c>
      <c r="I1631" s="2">
        <v>171674</v>
      </c>
      <c r="J1631" s="2">
        <v>320996</v>
      </c>
      <c r="K1631" s="2">
        <f t="shared" si="278"/>
        <v>2119532</v>
      </c>
      <c r="L1631" s="3">
        <f t="shared" si="279"/>
        <v>0.07855711202990515</v>
      </c>
    </row>
    <row r="1632" spans="1:12" ht="12.75">
      <c r="A1632" s="1" t="s">
        <v>12</v>
      </c>
      <c r="B1632" s="2">
        <v>303094</v>
      </c>
      <c r="C1632" s="2">
        <v>94510</v>
      </c>
      <c r="D1632" s="2">
        <v>76274</v>
      </c>
      <c r="E1632" s="2">
        <v>493353</v>
      </c>
      <c r="F1632" s="2">
        <v>23607</v>
      </c>
      <c r="G1632" s="2">
        <v>396566</v>
      </c>
      <c r="H1632" s="2">
        <v>359799</v>
      </c>
      <c r="I1632" s="2">
        <v>178915</v>
      </c>
      <c r="J1632" s="2">
        <v>322251</v>
      </c>
      <c r="K1632" s="2">
        <f t="shared" si="278"/>
        <v>2248369</v>
      </c>
      <c r="L1632" s="3">
        <f t="shared" si="279"/>
        <v>0.08333225231681607</v>
      </c>
    </row>
    <row r="1633" spans="1:12" ht="12.75">
      <c r="A1633" s="1" t="s">
        <v>10</v>
      </c>
      <c r="B1633" s="2">
        <v>291830</v>
      </c>
      <c r="C1633" s="2">
        <v>90847</v>
      </c>
      <c r="D1633" s="2">
        <v>73089</v>
      </c>
      <c r="E1633" s="2">
        <v>436374</v>
      </c>
      <c r="F1633" s="2">
        <v>22633</v>
      </c>
      <c r="G1633" s="2">
        <v>372060</v>
      </c>
      <c r="H1633" s="2">
        <v>343080</v>
      </c>
      <c r="I1633" s="2">
        <v>161493</v>
      </c>
      <c r="J1633" s="2">
        <v>338626</v>
      </c>
      <c r="K1633" s="2">
        <f t="shared" si="278"/>
        <v>2130032</v>
      </c>
      <c r="L1633" s="3">
        <f t="shared" si="279"/>
        <v>0.07894627797612062</v>
      </c>
    </row>
    <row r="1634" spans="1:12" ht="12.75">
      <c r="A1634" s="1" t="s">
        <v>11</v>
      </c>
      <c r="B1634" s="2">
        <v>297959</v>
      </c>
      <c r="C1634" s="2">
        <v>88188</v>
      </c>
      <c r="D1634" s="2">
        <v>80492</v>
      </c>
      <c r="E1634" s="2">
        <v>480314</v>
      </c>
      <c r="F1634" s="2">
        <v>23218</v>
      </c>
      <c r="G1634" s="2">
        <v>350495</v>
      </c>
      <c r="H1634" s="2">
        <v>363314</v>
      </c>
      <c r="I1634" s="2">
        <v>136423</v>
      </c>
      <c r="J1634" s="2">
        <v>491642</v>
      </c>
      <c r="K1634" s="2">
        <f t="shared" si="278"/>
        <v>2312045</v>
      </c>
      <c r="L1634" s="3">
        <f t="shared" si="279"/>
        <v>0.08569230286836058</v>
      </c>
    </row>
    <row r="1635" spans="1:12" ht="12.75">
      <c r="A1635" s="1" t="s">
        <v>0</v>
      </c>
      <c r="B1635" s="2">
        <v>329281</v>
      </c>
      <c r="C1635" s="2">
        <v>98994</v>
      </c>
      <c r="D1635" s="2">
        <v>84714</v>
      </c>
      <c r="E1635" s="2">
        <v>475933</v>
      </c>
      <c r="F1635" s="2">
        <v>20639</v>
      </c>
      <c r="G1635" s="2">
        <v>407032</v>
      </c>
      <c r="H1635" s="2">
        <v>371183</v>
      </c>
      <c r="I1635" s="2">
        <v>167258</v>
      </c>
      <c r="J1635" s="2">
        <v>429387</v>
      </c>
      <c r="K1635" s="2">
        <f t="shared" si="278"/>
        <v>2384421</v>
      </c>
      <c r="L1635" s="3">
        <f t="shared" si="279"/>
        <v>0.08837480520391221</v>
      </c>
    </row>
    <row r="1636" spans="1:12" ht="12.75">
      <c r="A1636" s="1" t="s">
        <v>18</v>
      </c>
      <c r="B1636" s="2">
        <v>305133</v>
      </c>
      <c r="C1636" s="2">
        <v>93187</v>
      </c>
      <c r="D1636" s="2">
        <v>86732</v>
      </c>
      <c r="E1636" s="2">
        <v>437962</v>
      </c>
      <c r="F1636" s="2">
        <v>20315</v>
      </c>
      <c r="G1636" s="2">
        <v>414055</v>
      </c>
      <c r="H1636" s="2">
        <v>369194</v>
      </c>
      <c r="I1636" s="2">
        <v>181494</v>
      </c>
      <c r="J1636" s="2">
        <v>398712</v>
      </c>
      <c r="K1636" s="2">
        <f t="shared" si="278"/>
        <v>2306784</v>
      </c>
      <c r="L1636" s="3">
        <f t="shared" si="279"/>
        <v>0.08549731219759489</v>
      </c>
    </row>
    <row r="1637" spans="1:12" ht="12.75">
      <c r="A1637" s="1" t="s">
        <v>19</v>
      </c>
      <c r="B1637" s="2">
        <v>327709</v>
      </c>
      <c r="C1637" s="2">
        <v>95102</v>
      </c>
      <c r="D1637" s="2">
        <v>76644</v>
      </c>
      <c r="E1637" s="2">
        <v>539841</v>
      </c>
      <c r="F1637" s="2">
        <v>24905</v>
      </c>
      <c r="G1637" s="2">
        <v>416028</v>
      </c>
      <c r="H1637" s="2">
        <v>394357</v>
      </c>
      <c r="I1637" s="2">
        <v>235051</v>
      </c>
      <c r="J1637" s="2">
        <v>341612</v>
      </c>
      <c r="K1637" s="2">
        <f t="shared" si="278"/>
        <v>2451249</v>
      </c>
      <c r="L1637" s="3">
        <f t="shared" si="279"/>
        <v>0.09085167966616826</v>
      </c>
    </row>
    <row r="1638" spans="1:12" ht="12.75">
      <c r="A1638" s="1" t="s">
        <v>20</v>
      </c>
      <c r="B1638" s="2">
        <v>283599</v>
      </c>
      <c r="C1638" s="2">
        <v>84310</v>
      </c>
      <c r="D1638" s="2">
        <v>86766</v>
      </c>
      <c r="E1638" s="2">
        <v>390470</v>
      </c>
      <c r="F1638" s="2">
        <v>16914</v>
      </c>
      <c r="G1638" s="2">
        <v>398962</v>
      </c>
      <c r="H1638" s="2">
        <v>388014</v>
      </c>
      <c r="I1638" s="2">
        <v>195355</v>
      </c>
      <c r="J1638" s="2">
        <v>320202</v>
      </c>
      <c r="K1638" s="2">
        <f>SUM(B1638:J1638)</f>
        <v>2164592</v>
      </c>
      <c r="L1638" s="3">
        <f t="shared" si="279"/>
        <v>0.08022718989052131</v>
      </c>
    </row>
    <row r="1639" spans="1:12" ht="12.75">
      <c r="A1639" s="1" t="s">
        <v>21</v>
      </c>
      <c r="B1639" s="2">
        <v>277079</v>
      </c>
      <c r="C1639" s="2">
        <v>87883</v>
      </c>
      <c r="D1639" s="2">
        <v>84604</v>
      </c>
      <c r="E1639" s="2">
        <v>455740</v>
      </c>
      <c r="F1639" s="2">
        <v>22020</v>
      </c>
      <c r="G1639" s="2">
        <v>389597</v>
      </c>
      <c r="H1639" s="2">
        <v>358042</v>
      </c>
      <c r="I1639" s="2">
        <v>193670</v>
      </c>
      <c r="J1639" s="2">
        <v>296856</v>
      </c>
      <c r="K1639" s="2">
        <f>SUM(B1639:J1639)</f>
        <v>2165491</v>
      </c>
      <c r="L1639" s="3">
        <f t="shared" si="279"/>
        <v>0.08026050990820205</v>
      </c>
    </row>
    <row r="1640" spans="1:12" ht="12.75">
      <c r="A1640" s="1" t="s">
        <v>17</v>
      </c>
      <c r="B1640" s="2">
        <v>253279</v>
      </c>
      <c r="C1640" s="2">
        <v>80986</v>
      </c>
      <c r="D1640" s="2">
        <v>85340</v>
      </c>
      <c r="E1640" s="2">
        <v>537776</v>
      </c>
      <c r="F1640" s="2">
        <v>21495</v>
      </c>
      <c r="G1640" s="2">
        <v>355566</v>
      </c>
      <c r="H1640" s="2">
        <v>344986</v>
      </c>
      <c r="I1640" s="2">
        <v>171170</v>
      </c>
      <c r="J1640" s="2">
        <v>293873</v>
      </c>
      <c r="K1640" s="2">
        <f>SUM(B1640:J1640)</f>
        <v>2144471</v>
      </c>
      <c r="L1640" s="3">
        <f t="shared" si="279"/>
        <v>0.0794814367473021</v>
      </c>
    </row>
    <row r="1641" spans="1:12" ht="12.75">
      <c r="A1641" s="1" t="s">
        <v>15</v>
      </c>
      <c r="B1641" s="2">
        <v>264604</v>
      </c>
      <c r="C1641" s="2">
        <v>89093</v>
      </c>
      <c r="D1641" s="2">
        <v>84055</v>
      </c>
      <c r="E1641" s="2">
        <v>458961</v>
      </c>
      <c r="F1641" s="2">
        <v>21453</v>
      </c>
      <c r="G1641" s="2">
        <v>394064</v>
      </c>
      <c r="H1641" s="2">
        <v>372243</v>
      </c>
      <c r="I1641" s="2">
        <v>192437</v>
      </c>
      <c r="J1641" s="2">
        <v>278634</v>
      </c>
      <c r="K1641" s="2">
        <f>SUM(B1641:J1641)</f>
        <v>2155544</v>
      </c>
      <c r="L1641" s="3">
        <f t="shared" si="279"/>
        <v>0.07989184003515391</v>
      </c>
    </row>
    <row r="1642" spans="1:12" ht="12.75">
      <c r="A1642" s="1" t="s">
        <v>16</v>
      </c>
      <c r="B1642" s="2">
        <f aca="true" t="shared" si="280" ref="B1642:L1642">SUM(B1630:B1641)</f>
        <v>3549128</v>
      </c>
      <c r="C1642" s="2">
        <f t="shared" si="280"/>
        <v>1115136</v>
      </c>
      <c r="D1642" s="2">
        <f t="shared" si="280"/>
        <v>962612</v>
      </c>
      <c r="E1642" s="2">
        <f t="shared" si="280"/>
        <v>5603987</v>
      </c>
      <c r="F1642" s="2">
        <f t="shared" si="280"/>
        <v>260207</v>
      </c>
      <c r="G1642" s="2">
        <f t="shared" si="280"/>
        <v>4741946</v>
      </c>
      <c r="H1642" s="2">
        <f t="shared" si="280"/>
        <v>4407364</v>
      </c>
      <c r="I1642" s="2">
        <f t="shared" si="280"/>
        <v>2186795</v>
      </c>
      <c r="J1642" s="2">
        <f t="shared" si="280"/>
        <v>4153603</v>
      </c>
      <c r="K1642" s="2">
        <f t="shared" si="280"/>
        <v>26980778</v>
      </c>
      <c r="L1642" s="17">
        <f t="shared" si="280"/>
        <v>1</v>
      </c>
    </row>
    <row r="1643" spans="1:12" ht="12.75">
      <c r="A1643" s="1" t="s">
        <v>24</v>
      </c>
      <c r="B1643" s="4">
        <f aca="true" t="shared" si="281" ref="B1643:J1643">(B1642/$K$1642)</f>
        <v>0.13154283393903615</v>
      </c>
      <c r="C1643" s="4">
        <f t="shared" si="281"/>
        <v>0.041330757771328906</v>
      </c>
      <c r="D1643" s="4">
        <f t="shared" si="281"/>
        <v>0.03567769617317929</v>
      </c>
      <c r="E1643" s="4">
        <f t="shared" si="281"/>
        <v>0.20770294318421803</v>
      </c>
      <c r="F1643" s="4">
        <f t="shared" si="281"/>
        <v>0.009644162225418407</v>
      </c>
      <c r="G1643" s="4">
        <f t="shared" si="281"/>
        <v>0.17575275257073758</v>
      </c>
      <c r="H1643" s="4">
        <f t="shared" si="281"/>
        <v>0.16335199822629282</v>
      </c>
      <c r="I1643" s="4">
        <f t="shared" si="281"/>
        <v>0.08105010908136155</v>
      </c>
      <c r="J1643" s="4">
        <f t="shared" si="281"/>
        <v>0.15394674682842727</v>
      </c>
      <c r="K1643" s="2"/>
      <c r="L1643" s="4">
        <f>SUM(B1643:K1643)</f>
        <v>1</v>
      </c>
    </row>
    <row r="1644" ht="12.75">
      <c r="A1644" s="1" t="s">
        <v>25</v>
      </c>
    </row>
    <row r="1645" ht="12.75">
      <c r="A1645" s="1" t="s">
        <v>23</v>
      </c>
    </row>
    <row r="1649" spans="2:12" ht="12.75">
      <c r="B1649" s="10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</row>
    <row r="1650" spans="1:12" ht="12.75">
      <c r="A1650" s="10" t="s">
        <v>111</v>
      </c>
      <c r="B1650" s="10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</row>
    <row r="1651" spans="1:12" ht="12.75">
      <c r="A1651" s="10" t="s">
        <v>22</v>
      </c>
      <c r="B1651" s="1" t="s">
        <v>13</v>
      </c>
      <c r="C1651" s="1"/>
      <c r="D1651" s="1"/>
      <c r="E1651" s="1"/>
      <c r="F1651" s="1"/>
      <c r="G1651" s="1"/>
      <c r="H1651" s="1"/>
      <c r="I1651" s="1" t="s">
        <v>5</v>
      </c>
      <c r="J1651" s="1"/>
      <c r="K1651" s="1"/>
      <c r="L1651" s="1"/>
    </row>
    <row r="1652" spans="1:12" ht="12.75">
      <c r="A1652" s="1"/>
      <c r="B1652" s="1" t="s">
        <v>1</v>
      </c>
      <c r="C1652" s="1" t="s">
        <v>2</v>
      </c>
      <c r="D1652" s="1" t="s">
        <v>4</v>
      </c>
      <c r="E1652" s="1" t="s">
        <v>6</v>
      </c>
      <c r="F1652" s="1" t="s">
        <v>7</v>
      </c>
      <c r="G1652" s="1" t="s">
        <v>9</v>
      </c>
      <c r="H1652" s="1" t="s">
        <v>1</v>
      </c>
      <c r="I1652" s="1" t="s">
        <v>2</v>
      </c>
      <c r="J1652" s="1" t="s">
        <v>26</v>
      </c>
      <c r="K1652" s="1" t="s">
        <v>24</v>
      </c>
      <c r="L1652" s="1" t="s">
        <v>25</v>
      </c>
    </row>
    <row r="1653" spans="1:12" ht="12.75">
      <c r="A1653" s="1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3"/>
    </row>
    <row r="1654" spans="1:12" ht="12.75">
      <c r="A1654" s="1"/>
      <c r="B1654" s="2">
        <v>233171</v>
      </c>
      <c r="C1654" s="2">
        <v>76985</v>
      </c>
      <c r="D1654" s="2">
        <v>87467</v>
      </c>
      <c r="E1654" s="2">
        <v>415151</v>
      </c>
      <c r="F1654" s="2">
        <v>17635</v>
      </c>
      <c r="G1654" s="2">
        <v>313125</v>
      </c>
      <c r="H1654" s="2">
        <v>320150</v>
      </c>
      <c r="I1654" s="2">
        <v>153565</v>
      </c>
      <c r="J1654" s="2">
        <v>334981</v>
      </c>
      <c r="K1654" s="2">
        <f aca="true" t="shared" si="282" ref="K1654:K1662">SUM(B1654:J1654)</f>
        <v>1952230</v>
      </c>
      <c r="L1654" s="3">
        <f aca="true" t="shared" si="283" ref="L1654:L1665">K1654/$K$1666</f>
        <v>0.0729057090693876</v>
      </c>
    </row>
    <row r="1655" spans="1:12" ht="12.75">
      <c r="A1655" s="1" t="s">
        <v>16</v>
      </c>
      <c r="B1655" s="2">
        <v>333924</v>
      </c>
      <c r="C1655" s="2">
        <v>115366</v>
      </c>
      <c r="D1655" s="2">
        <v>75263</v>
      </c>
      <c r="E1655" s="2">
        <v>466500</v>
      </c>
      <c r="F1655" s="2">
        <v>24792</v>
      </c>
      <c r="G1655" s="2">
        <v>462812</v>
      </c>
      <c r="H1655" s="2">
        <v>396924</v>
      </c>
      <c r="I1655" s="2">
        <v>201855</v>
      </c>
      <c r="J1655" s="2">
        <v>320812</v>
      </c>
      <c r="K1655" s="2">
        <f t="shared" si="282"/>
        <v>2398248</v>
      </c>
      <c r="L1655" s="3">
        <f t="shared" si="283"/>
        <v>0.08956217810618661</v>
      </c>
    </row>
    <row r="1656" spans="1:12" ht="12.75">
      <c r="A1656" s="1" t="s">
        <v>14</v>
      </c>
      <c r="B1656" s="2">
        <v>281637</v>
      </c>
      <c r="C1656" s="2">
        <v>96670</v>
      </c>
      <c r="D1656" s="2">
        <v>68639</v>
      </c>
      <c r="E1656" s="2">
        <v>430763</v>
      </c>
      <c r="F1656" s="2">
        <v>18216</v>
      </c>
      <c r="G1656" s="2">
        <v>384709</v>
      </c>
      <c r="H1656" s="2">
        <v>346228</v>
      </c>
      <c r="I1656" s="2">
        <v>171674</v>
      </c>
      <c r="J1656" s="2">
        <v>320996</v>
      </c>
      <c r="K1656" s="2">
        <f t="shared" si="282"/>
        <v>2119532</v>
      </c>
      <c r="L1656" s="3">
        <f t="shared" si="283"/>
        <v>0.07915357481201356</v>
      </c>
    </row>
    <row r="1657" spans="1:12" ht="12.75">
      <c r="A1657" s="1" t="s">
        <v>12</v>
      </c>
      <c r="B1657" s="2">
        <v>303094</v>
      </c>
      <c r="C1657" s="2">
        <v>94510</v>
      </c>
      <c r="D1657" s="2">
        <v>76274</v>
      </c>
      <c r="E1657" s="2">
        <v>493353</v>
      </c>
      <c r="F1657" s="2">
        <v>23607</v>
      </c>
      <c r="G1657" s="2">
        <v>396566</v>
      </c>
      <c r="H1657" s="2">
        <v>359799</v>
      </c>
      <c r="I1657" s="2">
        <v>178915</v>
      </c>
      <c r="J1657" s="2">
        <v>322251</v>
      </c>
      <c r="K1657" s="2">
        <f t="shared" si="282"/>
        <v>2248369</v>
      </c>
      <c r="L1657" s="3">
        <f t="shared" si="283"/>
        <v>0.08396497144016327</v>
      </c>
    </row>
    <row r="1658" spans="1:12" ht="12.75">
      <c r="A1658" s="1" t="s">
        <v>10</v>
      </c>
      <c r="B1658" s="2">
        <v>291830</v>
      </c>
      <c r="C1658" s="2">
        <v>90847</v>
      </c>
      <c r="D1658" s="2">
        <v>73089</v>
      </c>
      <c r="E1658" s="2">
        <v>436374</v>
      </c>
      <c r="F1658" s="2">
        <v>22633</v>
      </c>
      <c r="G1658" s="2">
        <v>372060</v>
      </c>
      <c r="H1658" s="2">
        <v>343080</v>
      </c>
      <c r="I1658" s="2">
        <v>161493</v>
      </c>
      <c r="J1658" s="2">
        <v>338626</v>
      </c>
      <c r="K1658" s="2">
        <f t="shared" si="282"/>
        <v>2130032</v>
      </c>
      <c r="L1658" s="3">
        <f t="shared" si="283"/>
        <v>0.07954569558939562</v>
      </c>
    </row>
    <row r="1659" spans="1:12" ht="12.75">
      <c r="A1659" s="1" t="s">
        <v>11</v>
      </c>
      <c r="B1659" s="2">
        <v>297959</v>
      </c>
      <c r="C1659" s="2">
        <v>88188</v>
      </c>
      <c r="D1659" s="2">
        <v>80492</v>
      </c>
      <c r="E1659" s="2">
        <v>480314</v>
      </c>
      <c r="F1659" s="2">
        <v>23218</v>
      </c>
      <c r="G1659" s="2">
        <v>350495</v>
      </c>
      <c r="H1659" s="2">
        <v>363314</v>
      </c>
      <c r="I1659" s="2">
        <v>136423</v>
      </c>
      <c r="J1659" s="2">
        <v>491642</v>
      </c>
      <c r="K1659" s="2">
        <f t="shared" si="282"/>
        <v>2312045</v>
      </c>
      <c r="L1659" s="3">
        <f t="shared" si="283"/>
        <v>0.08634294121355181</v>
      </c>
    </row>
    <row r="1660" spans="1:12" ht="12.75">
      <c r="A1660" s="1" t="s">
        <v>0</v>
      </c>
      <c r="B1660" s="2">
        <v>329281</v>
      </c>
      <c r="C1660" s="2">
        <v>98994</v>
      </c>
      <c r="D1660" s="2">
        <v>84714</v>
      </c>
      <c r="E1660" s="2">
        <v>475933</v>
      </c>
      <c r="F1660" s="2">
        <v>20639</v>
      </c>
      <c r="G1660" s="2">
        <v>407032</v>
      </c>
      <c r="H1660" s="2">
        <v>371183</v>
      </c>
      <c r="I1660" s="2">
        <v>167258</v>
      </c>
      <c r="J1660" s="2">
        <v>429387</v>
      </c>
      <c r="K1660" s="2">
        <f t="shared" si="282"/>
        <v>2384421</v>
      </c>
      <c r="L1660" s="3">
        <f t="shared" si="283"/>
        <v>0.08904581105962835</v>
      </c>
    </row>
    <row r="1661" spans="1:12" ht="12.75">
      <c r="A1661" s="1" t="s">
        <v>18</v>
      </c>
      <c r="B1661" s="2">
        <v>305133</v>
      </c>
      <c r="C1661" s="2">
        <v>93187</v>
      </c>
      <c r="D1661" s="2">
        <v>86732</v>
      </c>
      <c r="E1661" s="2">
        <v>437962</v>
      </c>
      <c r="F1661" s="2">
        <v>20315</v>
      </c>
      <c r="G1661" s="2">
        <v>414055</v>
      </c>
      <c r="H1661" s="2">
        <v>369194</v>
      </c>
      <c r="I1661" s="2">
        <v>181494</v>
      </c>
      <c r="J1661" s="2">
        <v>398712</v>
      </c>
      <c r="K1661" s="2">
        <f t="shared" si="282"/>
        <v>2306784</v>
      </c>
      <c r="L1661" s="3">
        <f t="shared" si="283"/>
        <v>0.08614647003166544</v>
      </c>
    </row>
    <row r="1662" spans="1:12" ht="12.75">
      <c r="A1662" s="1" t="s">
        <v>19</v>
      </c>
      <c r="B1662" s="2">
        <v>327709</v>
      </c>
      <c r="C1662" s="2">
        <v>95102</v>
      </c>
      <c r="D1662" s="2">
        <v>76644</v>
      </c>
      <c r="E1662" s="2">
        <v>539841</v>
      </c>
      <c r="F1662" s="2">
        <v>24905</v>
      </c>
      <c r="G1662" s="2">
        <v>416028</v>
      </c>
      <c r="H1662" s="2">
        <v>394357</v>
      </c>
      <c r="I1662" s="2">
        <v>235051</v>
      </c>
      <c r="J1662" s="2">
        <v>341612</v>
      </c>
      <c r="K1662" s="2">
        <f t="shared" si="282"/>
        <v>2451249</v>
      </c>
      <c r="L1662" s="3">
        <f t="shared" si="283"/>
        <v>0.0915414917559034</v>
      </c>
    </row>
    <row r="1663" spans="1:12" ht="12.75">
      <c r="A1663" s="1" t="s">
        <v>20</v>
      </c>
      <c r="B1663" s="2">
        <v>283599</v>
      </c>
      <c r="C1663" s="2">
        <v>84310</v>
      </c>
      <c r="D1663" s="2">
        <v>86766</v>
      </c>
      <c r="E1663" s="2">
        <v>390470</v>
      </c>
      <c r="F1663" s="2">
        <v>16914</v>
      </c>
      <c r="G1663" s="2">
        <v>398962</v>
      </c>
      <c r="H1663" s="2">
        <v>388014</v>
      </c>
      <c r="I1663" s="2">
        <v>195355</v>
      </c>
      <c r="J1663" s="2">
        <v>320202</v>
      </c>
      <c r="K1663" s="2">
        <f>SUM(B1663:J1663)</f>
        <v>2164592</v>
      </c>
      <c r="L1663" s="3">
        <f t="shared" si="283"/>
        <v>0.0808363331195217</v>
      </c>
    </row>
    <row r="1664" spans="1:12" ht="12.75">
      <c r="A1664" s="1" t="s">
        <v>21</v>
      </c>
      <c r="B1664" s="2">
        <v>277079</v>
      </c>
      <c r="C1664" s="2">
        <v>87883</v>
      </c>
      <c r="D1664" s="2">
        <v>84604</v>
      </c>
      <c r="E1664" s="2">
        <v>455740</v>
      </c>
      <c r="F1664" s="2">
        <v>22020</v>
      </c>
      <c r="G1664" s="2">
        <v>389597</v>
      </c>
      <c r="H1664" s="2">
        <v>358042</v>
      </c>
      <c r="I1664" s="2">
        <v>193670</v>
      </c>
      <c r="J1664" s="2">
        <v>296856</v>
      </c>
      <c r="K1664" s="2">
        <f>SUM(B1664:J1664)</f>
        <v>2165491</v>
      </c>
      <c r="L1664" s="3">
        <f t="shared" si="283"/>
        <v>0.08086990612703279</v>
      </c>
    </row>
    <row r="1665" spans="1:12" ht="12.75">
      <c r="A1665" s="1" t="s">
        <v>17</v>
      </c>
      <c r="B1665" s="2">
        <v>253279</v>
      </c>
      <c r="C1665" s="2">
        <v>80986</v>
      </c>
      <c r="D1665" s="2">
        <v>85340</v>
      </c>
      <c r="E1665" s="2">
        <v>537776</v>
      </c>
      <c r="F1665" s="2">
        <v>21495</v>
      </c>
      <c r="G1665" s="2">
        <v>355566</v>
      </c>
      <c r="H1665" s="2">
        <v>344986</v>
      </c>
      <c r="I1665" s="2">
        <v>171170</v>
      </c>
      <c r="J1665" s="2">
        <v>293873</v>
      </c>
      <c r="K1665" s="2">
        <f>SUM(B1665:J1665)</f>
        <v>2144471</v>
      </c>
      <c r="L1665" s="3">
        <f t="shared" si="283"/>
        <v>0.08008491767554986</v>
      </c>
    </row>
    <row r="1666" spans="1:12" ht="12.75">
      <c r="A1666" s="1" t="s">
        <v>15</v>
      </c>
      <c r="B1666" s="2">
        <f aca="true" t="shared" si="284" ref="B1666:L1666">SUM(B1654:B1665)</f>
        <v>3517695</v>
      </c>
      <c r="C1666" s="2">
        <f t="shared" si="284"/>
        <v>1103028</v>
      </c>
      <c r="D1666" s="2">
        <f t="shared" si="284"/>
        <v>966024</v>
      </c>
      <c r="E1666" s="2">
        <f t="shared" si="284"/>
        <v>5560177</v>
      </c>
      <c r="F1666" s="2">
        <f t="shared" si="284"/>
        <v>256389</v>
      </c>
      <c r="G1666" s="2">
        <f t="shared" si="284"/>
        <v>4661007</v>
      </c>
      <c r="H1666" s="2">
        <f t="shared" si="284"/>
        <v>4355271</v>
      </c>
      <c r="I1666" s="2">
        <f t="shared" si="284"/>
        <v>2147923</v>
      </c>
      <c r="J1666" s="2">
        <f t="shared" si="284"/>
        <v>4209950</v>
      </c>
      <c r="K1666" s="2">
        <f t="shared" si="284"/>
        <v>26777464</v>
      </c>
      <c r="L1666" s="17">
        <f t="shared" si="284"/>
        <v>1</v>
      </c>
    </row>
    <row r="1667" spans="1:12" ht="12.75">
      <c r="A1667" s="1" t="s">
        <v>24</v>
      </c>
      <c r="B1667" s="4">
        <f aca="true" t="shared" si="285" ref="B1667:J1667">(B1666/$K$1666)</f>
        <v>0.13136774266599704</v>
      </c>
      <c r="C1667" s="4">
        <f t="shared" si="285"/>
        <v>0.041192399698492733</v>
      </c>
      <c r="D1667" s="4">
        <f t="shared" si="285"/>
        <v>0.036076007795211675</v>
      </c>
      <c r="E1667" s="4">
        <f t="shared" si="285"/>
        <v>0.20764389786874515</v>
      </c>
      <c r="F1667" s="4">
        <f t="shared" si="285"/>
        <v>0.009574805142115027</v>
      </c>
      <c r="G1667" s="4">
        <f t="shared" si="285"/>
        <v>0.174064541735543</v>
      </c>
      <c r="H1667" s="4">
        <f t="shared" si="285"/>
        <v>0.16264688097424013</v>
      </c>
      <c r="I1667" s="4">
        <f t="shared" si="285"/>
        <v>0.0802138320492187</v>
      </c>
      <c r="J1667" s="4">
        <f t="shared" si="285"/>
        <v>0.15721989207043655</v>
      </c>
      <c r="K1667" s="2"/>
      <c r="L1667" s="4">
        <f>SUM(B1667:K1667)</f>
        <v>0.9999999999999999</v>
      </c>
    </row>
    <row r="1668" ht="12.75">
      <c r="A1668" s="1" t="s">
        <v>25</v>
      </c>
    </row>
    <row r="1669" ht="12.75">
      <c r="A1669" s="1" t="s">
        <v>23</v>
      </c>
    </row>
    <row r="1672" spans="2:12" ht="12.75">
      <c r="B1672" s="10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</row>
    <row r="1673" spans="1:12" ht="12.75">
      <c r="A1673" s="10" t="s">
        <v>110</v>
      </c>
      <c r="B1673" s="10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</row>
    <row r="1674" spans="1:12" ht="12.75">
      <c r="A1674" s="10" t="s">
        <v>22</v>
      </c>
      <c r="B1674" s="1" t="s">
        <v>13</v>
      </c>
      <c r="C1674" s="1"/>
      <c r="D1674" s="1"/>
      <c r="E1674" s="1"/>
      <c r="F1674" s="1"/>
      <c r="G1674" s="1"/>
      <c r="H1674" s="1"/>
      <c r="I1674" s="1" t="s">
        <v>5</v>
      </c>
      <c r="J1674" s="1"/>
      <c r="K1674" s="1"/>
      <c r="L1674" s="1"/>
    </row>
    <row r="1675" spans="1:12" ht="12.75">
      <c r="A1675" s="1"/>
      <c r="B1675" s="1" t="s">
        <v>1</v>
      </c>
      <c r="C1675" s="1" t="s">
        <v>2</v>
      </c>
      <c r="D1675" s="1" t="s">
        <v>4</v>
      </c>
      <c r="E1675" s="1" t="s">
        <v>6</v>
      </c>
      <c r="F1675" s="1" t="s">
        <v>7</v>
      </c>
      <c r="G1675" s="1" t="s">
        <v>9</v>
      </c>
      <c r="H1675" s="1" t="s">
        <v>1</v>
      </c>
      <c r="I1675" s="1" t="s">
        <v>2</v>
      </c>
      <c r="J1675" s="1" t="s">
        <v>26</v>
      </c>
      <c r="K1675" s="1" t="s">
        <v>24</v>
      </c>
      <c r="L1675" s="1" t="s">
        <v>25</v>
      </c>
    </row>
    <row r="1676" spans="1:12" ht="12.75">
      <c r="A1676" s="1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3"/>
    </row>
    <row r="1677" spans="1:12" ht="12.75">
      <c r="A1677" s="1"/>
      <c r="B1677" s="2">
        <v>243443</v>
      </c>
      <c r="C1677" s="2">
        <v>80154</v>
      </c>
      <c r="D1677" s="2">
        <v>90327</v>
      </c>
      <c r="E1677" s="2">
        <v>474459</v>
      </c>
      <c r="F1677" s="2">
        <v>22918</v>
      </c>
      <c r="G1677" s="2">
        <v>334426</v>
      </c>
      <c r="H1677" s="2">
        <v>306396</v>
      </c>
      <c r="I1677" s="2">
        <v>154819</v>
      </c>
      <c r="J1677" s="2">
        <v>329725</v>
      </c>
      <c r="K1677" s="2">
        <f aca="true" t="shared" si="286" ref="K1677:K1686">SUM(B1677:J1677)</f>
        <v>2036667</v>
      </c>
      <c r="L1677" s="3">
        <f aca="true" t="shared" si="287" ref="L1677:L1688">K1677/$K$1689</f>
        <v>0.0763664403670688</v>
      </c>
    </row>
    <row r="1678" spans="1:12" ht="12.75">
      <c r="A1678" s="1" t="s">
        <v>15</v>
      </c>
      <c r="B1678" s="2">
        <v>233171</v>
      </c>
      <c r="C1678" s="2">
        <v>76985</v>
      </c>
      <c r="D1678" s="2">
        <v>87467</v>
      </c>
      <c r="E1678" s="2">
        <v>415151</v>
      </c>
      <c r="F1678" s="2">
        <v>17635</v>
      </c>
      <c r="G1678" s="2">
        <v>313125</v>
      </c>
      <c r="H1678" s="2">
        <v>320150</v>
      </c>
      <c r="I1678" s="2">
        <v>153565</v>
      </c>
      <c r="J1678" s="2">
        <v>334981</v>
      </c>
      <c r="K1678" s="2">
        <f t="shared" si="286"/>
        <v>1952230</v>
      </c>
      <c r="L1678" s="3">
        <f t="shared" si="287"/>
        <v>0.07320040825417347</v>
      </c>
    </row>
    <row r="1679" spans="1:12" ht="12.75">
      <c r="A1679" s="1" t="s">
        <v>16</v>
      </c>
      <c r="B1679" s="2">
        <v>333924</v>
      </c>
      <c r="C1679" s="2">
        <v>115366</v>
      </c>
      <c r="D1679" s="2">
        <v>75263</v>
      </c>
      <c r="E1679" s="2">
        <v>466500</v>
      </c>
      <c r="F1679" s="2">
        <v>24792</v>
      </c>
      <c r="G1679" s="2">
        <v>462812</v>
      </c>
      <c r="H1679" s="2">
        <v>396924</v>
      </c>
      <c r="I1679" s="2">
        <v>201855</v>
      </c>
      <c r="J1679" s="2">
        <v>320812</v>
      </c>
      <c r="K1679" s="2">
        <f t="shared" si="286"/>
        <v>2398248</v>
      </c>
      <c r="L1679" s="3">
        <f t="shared" si="287"/>
        <v>0.08992420600787561</v>
      </c>
    </row>
    <row r="1680" spans="1:12" ht="12.75">
      <c r="A1680" s="1" t="s">
        <v>14</v>
      </c>
      <c r="B1680" s="2">
        <v>281637</v>
      </c>
      <c r="C1680" s="2">
        <v>96670</v>
      </c>
      <c r="D1680" s="2">
        <v>68639</v>
      </c>
      <c r="E1680" s="2">
        <v>430763</v>
      </c>
      <c r="F1680" s="2">
        <v>18216</v>
      </c>
      <c r="G1680" s="2">
        <v>384709</v>
      </c>
      <c r="H1680" s="2">
        <v>346228</v>
      </c>
      <c r="I1680" s="2">
        <v>171674</v>
      </c>
      <c r="J1680" s="2">
        <v>320996</v>
      </c>
      <c r="K1680" s="2">
        <f t="shared" si="286"/>
        <v>2119532</v>
      </c>
      <c r="L1680" s="3">
        <f t="shared" si="287"/>
        <v>0.07947352909635894</v>
      </c>
    </row>
    <row r="1681" spans="1:12" ht="12.75">
      <c r="A1681" s="1" t="s">
        <v>12</v>
      </c>
      <c r="B1681" s="2">
        <v>303094</v>
      </c>
      <c r="C1681" s="2">
        <v>94510</v>
      </c>
      <c r="D1681" s="2">
        <v>76274</v>
      </c>
      <c r="E1681" s="2">
        <v>493353</v>
      </c>
      <c r="F1681" s="2">
        <v>23607</v>
      </c>
      <c r="G1681" s="2">
        <v>396566</v>
      </c>
      <c r="H1681" s="2">
        <v>359799</v>
      </c>
      <c r="I1681" s="2">
        <v>178915</v>
      </c>
      <c r="J1681" s="2">
        <v>322251</v>
      </c>
      <c r="K1681" s="2">
        <f t="shared" si="286"/>
        <v>2248369</v>
      </c>
      <c r="L1681" s="3">
        <f t="shared" si="287"/>
        <v>0.08430437433398101</v>
      </c>
    </row>
    <row r="1682" spans="1:12" ht="12.75">
      <c r="A1682" s="1" t="s">
        <v>10</v>
      </c>
      <c r="B1682" s="2">
        <v>291830</v>
      </c>
      <c r="C1682" s="2">
        <v>90847</v>
      </c>
      <c r="D1682" s="2">
        <v>73089</v>
      </c>
      <c r="E1682" s="2">
        <v>436374</v>
      </c>
      <c r="F1682" s="2">
        <v>22633</v>
      </c>
      <c r="G1682" s="2">
        <v>372060</v>
      </c>
      <c r="H1682" s="2">
        <v>343080</v>
      </c>
      <c r="I1682" s="2">
        <v>161493</v>
      </c>
      <c r="J1682" s="2">
        <v>338626</v>
      </c>
      <c r="K1682" s="2">
        <f t="shared" si="286"/>
        <v>2130032</v>
      </c>
      <c r="L1682" s="3">
        <f t="shared" si="287"/>
        <v>0.07986723490288215</v>
      </c>
    </row>
    <row r="1683" spans="1:12" ht="12.75">
      <c r="A1683" s="1" t="s">
        <v>11</v>
      </c>
      <c r="B1683" s="2">
        <v>297959</v>
      </c>
      <c r="C1683" s="2">
        <v>88188</v>
      </c>
      <c r="D1683" s="2">
        <v>80492</v>
      </c>
      <c r="E1683" s="2">
        <v>480314</v>
      </c>
      <c r="F1683" s="2">
        <v>23218</v>
      </c>
      <c r="G1683" s="2">
        <v>350495</v>
      </c>
      <c r="H1683" s="2">
        <v>363314</v>
      </c>
      <c r="I1683" s="2">
        <v>136423</v>
      </c>
      <c r="J1683" s="2">
        <v>491642</v>
      </c>
      <c r="K1683" s="2">
        <f t="shared" si="286"/>
        <v>2312045</v>
      </c>
      <c r="L1683" s="3">
        <f t="shared" si="287"/>
        <v>0.08669195632790219</v>
      </c>
    </row>
    <row r="1684" spans="1:12" ht="12.75">
      <c r="A1684" s="1" t="s">
        <v>0</v>
      </c>
      <c r="B1684" s="2">
        <v>329281</v>
      </c>
      <c r="C1684" s="2">
        <v>98994</v>
      </c>
      <c r="D1684" s="2">
        <v>84714</v>
      </c>
      <c r="E1684" s="2">
        <v>475933</v>
      </c>
      <c r="F1684" s="2">
        <v>20639</v>
      </c>
      <c r="G1684" s="2">
        <v>407032</v>
      </c>
      <c r="H1684" s="2">
        <v>371183</v>
      </c>
      <c r="I1684" s="2">
        <v>167258</v>
      </c>
      <c r="J1684" s="2">
        <v>429387</v>
      </c>
      <c r="K1684" s="2">
        <f t="shared" si="286"/>
        <v>2384421</v>
      </c>
      <c r="L1684" s="3">
        <f t="shared" si="287"/>
        <v>0.08940575170437118</v>
      </c>
    </row>
    <row r="1685" spans="1:12" ht="12.75">
      <c r="A1685" s="1" t="s">
        <v>18</v>
      </c>
      <c r="B1685" s="2">
        <v>305133</v>
      </c>
      <c r="C1685" s="2">
        <v>93187</v>
      </c>
      <c r="D1685" s="2">
        <v>86732</v>
      </c>
      <c r="E1685" s="2">
        <v>437962</v>
      </c>
      <c r="F1685" s="2">
        <v>20315</v>
      </c>
      <c r="G1685" s="2">
        <v>414055</v>
      </c>
      <c r="H1685" s="2">
        <v>369194</v>
      </c>
      <c r="I1685" s="2">
        <v>181494</v>
      </c>
      <c r="J1685" s="2">
        <v>398712</v>
      </c>
      <c r="K1685" s="2">
        <f t="shared" si="286"/>
        <v>2306784</v>
      </c>
      <c r="L1685" s="3">
        <f t="shared" si="287"/>
        <v>0.08649469097093851</v>
      </c>
    </row>
    <row r="1686" spans="1:12" ht="12.75">
      <c r="A1686" s="1" t="s">
        <v>19</v>
      </c>
      <c r="B1686" s="2">
        <v>327709</v>
      </c>
      <c r="C1686" s="2">
        <v>95102</v>
      </c>
      <c r="D1686" s="2">
        <v>76644</v>
      </c>
      <c r="E1686" s="2">
        <v>539841</v>
      </c>
      <c r="F1686" s="2">
        <v>24905</v>
      </c>
      <c r="G1686" s="2">
        <v>416028</v>
      </c>
      <c r="H1686" s="2">
        <v>394357</v>
      </c>
      <c r="I1686" s="2">
        <v>235051</v>
      </c>
      <c r="J1686" s="2">
        <v>341612</v>
      </c>
      <c r="K1686" s="2">
        <f t="shared" si="286"/>
        <v>2451249</v>
      </c>
      <c r="L1686" s="3">
        <f t="shared" si="287"/>
        <v>0.09191152043183153</v>
      </c>
    </row>
    <row r="1687" spans="1:12" ht="12.75">
      <c r="A1687" s="1" t="s">
        <v>20</v>
      </c>
      <c r="B1687" s="2">
        <v>283599</v>
      </c>
      <c r="C1687" s="2">
        <v>84310</v>
      </c>
      <c r="D1687" s="2">
        <v>86766</v>
      </c>
      <c r="E1687" s="2">
        <v>390470</v>
      </c>
      <c r="F1687" s="2">
        <v>16914</v>
      </c>
      <c r="G1687" s="2">
        <v>398962</v>
      </c>
      <c r="H1687" s="2">
        <v>388014</v>
      </c>
      <c r="I1687" s="2">
        <v>195355</v>
      </c>
      <c r="J1687" s="2">
        <v>320202</v>
      </c>
      <c r="K1687" s="2">
        <f>SUM(B1687:J1687)</f>
        <v>2164592</v>
      </c>
      <c r="L1687" s="3">
        <f t="shared" si="287"/>
        <v>0.08116308944321</v>
      </c>
    </row>
    <row r="1688" spans="1:12" ht="12.75">
      <c r="A1688" s="1" t="s">
        <v>21</v>
      </c>
      <c r="B1688" s="2">
        <v>277079</v>
      </c>
      <c r="C1688" s="2">
        <v>87883</v>
      </c>
      <c r="D1688" s="2">
        <v>84604</v>
      </c>
      <c r="E1688" s="2">
        <v>455740</v>
      </c>
      <c r="F1688" s="2">
        <v>22020</v>
      </c>
      <c r="G1688" s="2">
        <v>389597</v>
      </c>
      <c r="H1688" s="2">
        <v>358042</v>
      </c>
      <c r="I1688" s="2">
        <v>193670</v>
      </c>
      <c r="J1688" s="2">
        <v>296856</v>
      </c>
      <c r="K1688" s="2">
        <f>SUM(B1688:J1688)</f>
        <v>2165491</v>
      </c>
      <c r="L1688" s="3">
        <f t="shared" si="287"/>
        <v>0.08119679815940661</v>
      </c>
    </row>
    <row r="1689" spans="1:12" ht="12.75">
      <c r="A1689" s="1" t="s">
        <v>17</v>
      </c>
      <c r="B1689" s="2">
        <f aca="true" t="shared" si="288" ref="B1689:L1689">SUM(B1677:B1688)</f>
        <v>3507859</v>
      </c>
      <c r="C1689" s="2">
        <f t="shared" si="288"/>
        <v>1102196</v>
      </c>
      <c r="D1689" s="2">
        <f t="shared" si="288"/>
        <v>971011</v>
      </c>
      <c r="E1689" s="2">
        <f t="shared" si="288"/>
        <v>5496860</v>
      </c>
      <c r="F1689" s="2">
        <f t="shared" si="288"/>
        <v>257812</v>
      </c>
      <c r="G1689" s="2">
        <f t="shared" si="288"/>
        <v>4639867</v>
      </c>
      <c r="H1689" s="2">
        <f t="shared" si="288"/>
        <v>4316681</v>
      </c>
      <c r="I1689" s="2">
        <f t="shared" si="288"/>
        <v>2131572</v>
      </c>
      <c r="J1689" s="2">
        <f t="shared" si="288"/>
        <v>4245802</v>
      </c>
      <c r="K1689" s="2">
        <f t="shared" si="288"/>
        <v>26669660</v>
      </c>
      <c r="L1689" s="17">
        <f t="shared" si="288"/>
        <v>1</v>
      </c>
    </row>
    <row r="1690" spans="1:12" ht="12.75">
      <c r="A1690" s="1" t="s">
        <v>24</v>
      </c>
      <c r="B1690" s="4">
        <f aca="true" t="shared" si="289" ref="B1690:J1690">(B1689/$K$1689)</f>
        <v>0.13152994826330744</v>
      </c>
      <c r="C1690" s="4">
        <f t="shared" si="289"/>
        <v>0.04132771096444424</v>
      </c>
      <c r="D1690" s="4">
        <f t="shared" si="289"/>
        <v>0.03640882560932535</v>
      </c>
      <c r="E1690" s="4">
        <f t="shared" si="289"/>
        <v>0.2061091142519252</v>
      </c>
      <c r="F1690" s="4">
        <f t="shared" si="289"/>
        <v>0.009666864894415601</v>
      </c>
      <c r="G1690" s="4">
        <f t="shared" si="289"/>
        <v>0.17397548375194885</v>
      </c>
      <c r="H1690" s="4">
        <f t="shared" si="289"/>
        <v>0.1618573690103286</v>
      </c>
      <c r="I1690" s="4">
        <f t="shared" si="289"/>
        <v>0.07992497842117223</v>
      </c>
      <c r="J1690" s="4">
        <f t="shared" si="289"/>
        <v>0.15919970483313248</v>
      </c>
      <c r="K1690" s="2"/>
      <c r="L1690" s="4">
        <f>SUM(B1690:K1690)</f>
        <v>0.9999999999999999</v>
      </c>
    </row>
    <row r="1691" ht="12.75">
      <c r="A1691" s="1" t="s">
        <v>25</v>
      </c>
    </row>
    <row r="1692" ht="12.75">
      <c r="A1692" s="1" t="s">
        <v>23</v>
      </c>
    </row>
    <row r="1694" spans="2:12" ht="12.75">
      <c r="B1694" s="10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</row>
    <row r="1695" spans="1:12" ht="12.75">
      <c r="A1695" s="10" t="s">
        <v>109</v>
      </c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</row>
    <row r="1696" spans="1:12" ht="12.75">
      <c r="A1696" s="10" t="s">
        <v>22</v>
      </c>
      <c r="B1696" s="1" t="s">
        <v>13</v>
      </c>
      <c r="C1696" s="1"/>
      <c r="D1696" s="1"/>
      <c r="E1696" s="1"/>
      <c r="F1696" s="1"/>
      <c r="G1696" s="1"/>
      <c r="H1696" s="1"/>
      <c r="I1696" s="1" t="s">
        <v>5</v>
      </c>
      <c r="J1696" s="1"/>
      <c r="K1696" s="1"/>
      <c r="L1696" s="1"/>
    </row>
    <row r="1697" spans="1:12" ht="12.75">
      <c r="A1697" s="1"/>
      <c r="B1697" s="1" t="s">
        <v>1</v>
      </c>
      <c r="C1697" s="1" t="s">
        <v>2</v>
      </c>
      <c r="D1697" s="1" t="s">
        <v>4</v>
      </c>
      <c r="E1697" s="1" t="s">
        <v>6</v>
      </c>
      <c r="F1697" s="1" t="s">
        <v>7</v>
      </c>
      <c r="G1697" s="1" t="s">
        <v>9</v>
      </c>
      <c r="H1697" s="1" t="s">
        <v>1</v>
      </c>
      <c r="I1697" s="1" t="s">
        <v>2</v>
      </c>
      <c r="J1697" s="1" t="s">
        <v>26</v>
      </c>
      <c r="K1697" s="1" t="s">
        <v>24</v>
      </c>
      <c r="L1697" s="1" t="s">
        <v>25</v>
      </c>
    </row>
    <row r="1698" spans="1:12" ht="12.75">
      <c r="A1698" s="1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3"/>
    </row>
    <row r="1699" spans="1:12" ht="12.75">
      <c r="A1699" s="1"/>
      <c r="B1699" s="2">
        <v>275756</v>
      </c>
      <c r="C1699" s="2">
        <v>86284</v>
      </c>
      <c r="D1699" s="2">
        <v>91255</v>
      </c>
      <c r="E1699" s="2">
        <v>438010</v>
      </c>
      <c r="F1699" s="2">
        <v>19895</v>
      </c>
      <c r="G1699" s="2">
        <v>309633</v>
      </c>
      <c r="H1699" s="2">
        <v>304133</v>
      </c>
      <c r="I1699" s="2">
        <v>134260</v>
      </c>
      <c r="J1699" s="2">
        <v>331588</v>
      </c>
      <c r="K1699" s="2">
        <f aca="true" t="shared" si="290" ref="K1699:K1709">SUM(B1699:J1699)</f>
        <v>1990814</v>
      </c>
      <c r="L1699" s="3">
        <f aca="true" t="shared" si="291" ref="L1699:L1710">K1699/$K$1711</f>
        <v>0.07513928202935627</v>
      </c>
    </row>
    <row r="1700" spans="1:12" ht="12.75">
      <c r="A1700" s="1" t="s">
        <v>17</v>
      </c>
      <c r="B1700" s="2">
        <v>243443</v>
      </c>
      <c r="C1700" s="2">
        <v>80154</v>
      </c>
      <c r="D1700" s="2">
        <v>90327</v>
      </c>
      <c r="E1700" s="2">
        <v>474459</v>
      </c>
      <c r="F1700" s="2">
        <v>22918</v>
      </c>
      <c r="G1700" s="2">
        <v>334426</v>
      </c>
      <c r="H1700" s="2">
        <v>306396</v>
      </c>
      <c r="I1700" s="2">
        <v>154819</v>
      </c>
      <c r="J1700" s="2">
        <v>329725</v>
      </c>
      <c r="K1700" s="2">
        <f t="shared" si="290"/>
        <v>2036667</v>
      </c>
      <c r="L1700" s="3">
        <f t="shared" si="291"/>
        <v>0.07686991156023765</v>
      </c>
    </row>
    <row r="1701" spans="1:12" ht="12.75">
      <c r="A1701" s="1" t="s">
        <v>15</v>
      </c>
      <c r="B1701" s="2">
        <v>233171</v>
      </c>
      <c r="C1701" s="2">
        <v>76985</v>
      </c>
      <c r="D1701" s="2">
        <v>87467</v>
      </c>
      <c r="E1701" s="2">
        <v>415151</v>
      </c>
      <c r="F1701" s="2">
        <v>17635</v>
      </c>
      <c r="G1701" s="2">
        <v>313125</v>
      </c>
      <c r="H1701" s="2">
        <v>320150</v>
      </c>
      <c r="I1701" s="2">
        <v>153565</v>
      </c>
      <c r="J1701" s="2">
        <v>334981</v>
      </c>
      <c r="K1701" s="2">
        <f t="shared" si="290"/>
        <v>1952230</v>
      </c>
      <c r="L1701" s="3">
        <f t="shared" si="291"/>
        <v>0.07368300632614107</v>
      </c>
    </row>
    <row r="1702" spans="1:12" ht="12.75">
      <c r="A1702" s="1" t="s">
        <v>16</v>
      </c>
      <c r="B1702" s="2">
        <v>333924</v>
      </c>
      <c r="C1702" s="2">
        <v>115366</v>
      </c>
      <c r="D1702" s="2">
        <v>75263</v>
      </c>
      <c r="E1702" s="2">
        <v>466500</v>
      </c>
      <c r="F1702" s="2">
        <v>24792</v>
      </c>
      <c r="G1702" s="2">
        <v>462812</v>
      </c>
      <c r="H1702" s="2">
        <v>396924</v>
      </c>
      <c r="I1702" s="2">
        <v>201855</v>
      </c>
      <c r="J1702" s="2">
        <v>320812</v>
      </c>
      <c r="K1702" s="2">
        <f t="shared" si="290"/>
        <v>2398248</v>
      </c>
      <c r="L1702" s="3">
        <f t="shared" si="291"/>
        <v>0.09051706128665944</v>
      </c>
    </row>
    <row r="1703" spans="1:12" ht="12.75">
      <c r="A1703" s="1" t="s">
        <v>14</v>
      </c>
      <c r="B1703" s="2">
        <v>281637</v>
      </c>
      <c r="C1703" s="2">
        <v>96670</v>
      </c>
      <c r="D1703" s="2">
        <v>68639</v>
      </c>
      <c r="E1703" s="2">
        <v>430763</v>
      </c>
      <c r="F1703" s="2">
        <v>18216</v>
      </c>
      <c r="G1703" s="2">
        <v>384709</v>
      </c>
      <c r="H1703" s="2">
        <v>346228</v>
      </c>
      <c r="I1703" s="2">
        <v>171674</v>
      </c>
      <c r="J1703" s="2">
        <v>320996</v>
      </c>
      <c r="K1703" s="2">
        <f t="shared" si="290"/>
        <v>2119532</v>
      </c>
      <c r="L1703" s="3">
        <f t="shared" si="291"/>
        <v>0.0799974848068406</v>
      </c>
    </row>
    <row r="1704" spans="1:12" ht="12.75">
      <c r="A1704" s="1" t="s">
        <v>12</v>
      </c>
      <c r="B1704" s="2">
        <v>303094</v>
      </c>
      <c r="C1704" s="2">
        <v>94510</v>
      </c>
      <c r="D1704" s="2">
        <v>76274</v>
      </c>
      <c r="E1704" s="2">
        <v>493353</v>
      </c>
      <c r="F1704" s="2">
        <v>23607</v>
      </c>
      <c r="G1704" s="2">
        <v>396566</v>
      </c>
      <c r="H1704" s="2">
        <v>359799</v>
      </c>
      <c r="I1704" s="2">
        <v>178915</v>
      </c>
      <c r="J1704" s="2">
        <v>322251</v>
      </c>
      <c r="K1704" s="2">
        <f t="shared" si="290"/>
        <v>2248369</v>
      </c>
      <c r="L1704" s="3">
        <f t="shared" si="291"/>
        <v>0.08486017900068099</v>
      </c>
    </row>
    <row r="1705" spans="1:12" ht="12.75">
      <c r="A1705" s="1" t="s">
        <v>10</v>
      </c>
      <c r="B1705" s="2">
        <v>291830</v>
      </c>
      <c r="C1705" s="2">
        <v>90847</v>
      </c>
      <c r="D1705" s="2">
        <v>73089</v>
      </c>
      <c r="E1705" s="2">
        <v>436374</v>
      </c>
      <c r="F1705" s="2">
        <v>22633</v>
      </c>
      <c r="G1705" s="2">
        <v>372060</v>
      </c>
      <c r="H1705" s="2">
        <v>343080</v>
      </c>
      <c r="I1705" s="2">
        <v>161493</v>
      </c>
      <c r="J1705" s="2">
        <v>338626</v>
      </c>
      <c r="K1705" s="2">
        <f t="shared" si="290"/>
        <v>2130032</v>
      </c>
      <c r="L1705" s="3">
        <f t="shared" si="291"/>
        <v>0.08039378625002326</v>
      </c>
    </row>
    <row r="1706" spans="1:12" ht="12.75">
      <c r="A1706" s="1" t="s">
        <v>11</v>
      </c>
      <c r="B1706" s="2">
        <v>297959</v>
      </c>
      <c r="C1706" s="2">
        <v>88188</v>
      </c>
      <c r="D1706" s="2">
        <v>80492</v>
      </c>
      <c r="E1706" s="2">
        <v>480314</v>
      </c>
      <c r="F1706" s="2">
        <v>23218</v>
      </c>
      <c r="G1706" s="2">
        <v>350495</v>
      </c>
      <c r="H1706" s="2">
        <v>363314</v>
      </c>
      <c r="I1706" s="2">
        <v>136423</v>
      </c>
      <c r="J1706" s="2">
        <v>491642</v>
      </c>
      <c r="K1706" s="2">
        <f t="shared" si="290"/>
        <v>2312045</v>
      </c>
      <c r="L1706" s="3">
        <f t="shared" si="291"/>
        <v>0.087263501924119</v>
      </c>
    </row>
    <row r="1707" spans="1:12" ht="12.75">
      <c r="A1707" s="1" t="s">
        <v>0</v>
      </c>
      <c r="B1707" s="2">
        <v>329281</v>
      </c>
      <c r="C1707" s="2">
        <v>98994</v>
      </c>
      <c r="D1707" s="2">
        <v>84714</v>
      </c>
      <c r="E1707" s="2">
        <v>475933</v>
      </c>
      <c r="F1707" s="2">
        <v>20639</v>
      </c>
      <c r="G1707" s="2">
        <v>407032</v>
      </c>
      <c r="H1707" s="2">
        <v>371183</v>
      </c>
      <c r="I1707" s="2">
        <v>167258</v>
      </c>
      <c r="J1707" s="2">
        <v>429387</v>
      </c>
      <c r="K1707" s="2">
        <f t="shared" si="290"/>
        <v>2384421</v>
      </c>
      <c r="L1707" s="3">
        <f t="shared" si="291"/>
        <v>0.08999518890047976</v>
      </c>
    </row>
    <row r="1708" spans="1:12" ht="12.75">
      <c r="A1708" s="1" t="s">
        <v>18</v>
      </c>
      <c r="B1708" s="2">
        <v>305133</v>
      </c>
      <c r="C1708" s="2">
        <v>93187</v>
      </c>
      <c r="D1708" s="2">
        <v>86732</v>
      </c>
      <c r="E1708" s="2">
        <v>437962</v>
      </c>
      <c r="F1708" s="2">
        <v>20315</v>
      </c>
      <c r="G1708" s="2">
        <v>414055</v>
      </c>
      <c r="H1708" s="2">
        <v>369194</v>
      </c>
      <c r="I1708" s="2">
        <v>181494</v>
      </c>
      <c r="J1708" s="2">
        <v>398712</v>
      </c>
      <c r="K1708" s="2">
        <f t="shared" si="290"/>
        <v>2306784</v>
      </c>
      <c r="L1708" s="3">
        <f t="shared" si="291"/>
        <v>0.08706493602958719</v>
      </c>
    </row>
    <row r="1709" spans="1:12" ht="12.75">
      <c r="A1709" s="1" t="s">
        <v>19</v>
      </c>
      <c r="B1709" s="2">
        <v>327709</v>
      </c>
      <c r="C1709" s="2">
        <v>95102</v>
      </c>
      <c r="D1709" s="2">
        <v>76644</v>
      </c>
      <c r="E1709" s="2">
        <v>539841</v>
      </c>
      <c r="F1709" s="2">
        <v>24905</v>
      </c>
      <c r="G1709" s="2">
        <v>416028</v>
      </c>
      <c r="H1709" s="2">
        <v>394357</v>
      </c>
      <c r="I1709" s="2">
        <v>235051</v>
      </c>
      <c r="J1709" s="2">
        <v>341612</v>
      </c>
      <c r="K1709" s="2">
        <f t="shared" si="290"/>
        <v>2451249</v>
      </c>
      <c r="L1709" s="3">
        <f t="shared" si="291"/>
        <v>0.09251747774286173</v>
      </c>
    </row>
    <row r="1710" spans="1:12" ht="12.75">
      <c r="A1710" s="1" t="s">
        <v>20</v>
      </c>
      <c r="B1710" s="2">
        <v>283599</v>
      </c>
      <c r="C1710" s="2">
        <v>84310</v>
      </c>
      <c r="D1710" s="2">
        <v>86766</v>
      </c>
      <c r="E1710" s="2">
        <v>390470</v>
      </c>
      <c r="F1710" s="2">
        <v>16914</v>
      </c>
      <c r="G1710" s="2">
        <v>398962</v>
      </c>
      <c r="H1710" s="2">
        <v>388014</v>
      </c>
      <c r="I1710" s="2">
        <v>195355</v>
      </c>
      <c r="J1710" s="2">
        <v>320202</v>
      </c>
      <c r="K1710" s="2">
        <f>SUM(B1710:J1710)</f>
        <v>2164592</v>
      </c>
      <c r="L1710" s="3">
        <f t="shared" si="291"/>
        <v>0.08169818414301304</v>
      </c>
    </row>
    <row r="1711" spans="1:12" ht="12.75">
      <c r="A1711" s="1" t="s">
        <v>21</v>
      </c>
      <c r="B1711" s="2">
        <f aca="true" t="shared" si="292" ref="B1711:L1711">SUM(B1699:B1710)</f>
        <v>3506536</v>
      </c>
      <c r="C1711" s="2">
        <f t="shared" si="292"/>
        <v>1100597</v>
      </c>
      <c r="D1711" s="2">
        <f t="shared" si="292"/>
        <v>977662</v>
      </c>
      <c r="E1711" s="2">
        <f t="shared" si="292"/>
        <v>5479130</v>
      </c>
      <c r="F1711" s="2">
        <f t="shared" si="292"/>
        <v>255687</v>
      </c>
      <c r="G1711" s="2">
        <f t="shared" si="292"/>
        <v>4559903</v>
      </c>
      <c r="H1711" s="2">
        <f t="shared" si="292"/>
        <v>4262772</v>
      </c>
      <c r="I1711" s="2">
        <f t="shared" si="292"/>
        <v>2072162</v>
      </c>
      <c r="J1711" s="2">
        <f t="shared" si="292"/>
        <v>4280534</v>
      </c>
      <c r="K1711" s="2">
        <f t="shared" si="292"/>
        <v>26494983</v>
      </c>
      <c r="L1711" s="17">
        <f t="shared" si="292"/>
        <v>0.9999999999999999</v>
      </c>
    </row>
    <row r="1712" spans="1:12" ht="12.75">
      <c r="A1712" s="1" t="s">
        <v>24</v>
      </c>
      <c r="B1712" s="4">
        <f aca="true" t="shared" si="293" ref="B1712:J1712">(B1711/$K$1711)</f>
        <v>0.1323471692735187</v>
      </c>
      <c r="C1712" s="4">
        <f t="shared" si="293"/>
        <v>0.041539826615476595</v>
      </c>
      <c r="D1712" s="4">
        <f t="shared" si="293"/>
        <v>0.036899891575699444</v>
      </c>
      <c r="E1712" s="4">
        <f t="shared" si="293"/>
        <v>0.2067987739414666</v>
      </c>
      <c r="F1712" s="4">
        <f t="shared" si="293"/>
        <v>0.009650393057432798</v>
      </c>
      <c r="G1712" s="4">
        <f t="shared" si="293"/>
        <v>0.1721043942545651</v>
      </c>
      <c r="H1712" s="4">
        <f t="shared" si="293"/>
        <v>0.16088978052939307</v>
      </c>
      <c r="I1712" s="4">
        <f t="shared" si="293"/>
        <v>0.07820959915316798</v>
      </c>
      <c r="J1712" s="4">
        <f t="shared" si="293"/>
        <v>0.16156017159927977</v>
      </c>
      <c r="K1712" s="2"/>
      <c r="L1712" s="4">
        <f>SUM(B1712:K1712)</f>
        <v>1</v>
      </c>
    </row>
    <row r="1713" ht="12.75">
      <c r="A1713" s="1" t="s">
        <v>25</v>
      </c>
    </row>
    <row r="1714" ht="12.75">
      <c r="A1714" s="1" t="s">
        <v>23</v>
      </c>
    </row>
    <row r="1717" spans="2:12" ht="12.75"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</row>
    <row r="1718" spans="1:12" ht="12.75">
      <c r="A1718" s="10" t="s">
        <v>108</v>
      </c>
      <c r="B1718" s="10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</row>
    <row r="1719" spans="1:12" ht="12.75">
      <c r="A1719" s="10" t="s">
        <v>22</v>
      </c>
      <c r="B1719" s="1" t="s">
        <v>13</v>
      </c>
      <c r="C1719" s="1"/>
      <c r="D1719" s="1"/>
      <c r="E1719" s="1"/>
      <c r="F1719" s="1"/>
      <c r="G1719" s="1"/>
      <c r="H1719" s="1"/>
      <c r="I1719" s="1" t="s">
        <v>5</v>
      </c>
      <c r="J1719" s="1"/>
      <c r="K1719" s="1"/>
      <c r="L1719" s="1"/>
    </row>
    <row r="1720" spans="1:12" ht="12.75">
      <c r="A1720" s="1"/>
      <c r="B1720" s="1" t="s">
        <v>1</v>
      </c>
      <c r="C1720" s="1" t="s">
        <v>2</v>
      </c>
      <c r="D1720" s="1" t="s">
        <v>4</v>
      </c>
      <c r="E1720" s="1" t="s">
        <v>6</v>
      </c>
      <c r="F1720" s="1" t="s">
        <v>7</v>
      </c>
      <c r="G1720" s="1" t="s">
        <v>9</v>
      </c>
      <c r="H1720" s="1" t="s">
        <v>1</v>
      </c>
      <c r="I1720" s="1" t="s">
        <v>2</v>
      </c>
      <c r="J1720" s="1" t="s">
        <v>26</v>
      </c>
      <c r="K1720" s="1" t="s">
        <v>24</v>
      </c>
      <c r="L1720" s="1" t="s">
        <v>25</v>
      </c>
    </row>
    <row r="1721" spans="1:12" ht="12.75">
      <c r="A1721" s="1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3"/>
    </row>
    <row r="1722" spans="1:12" ht="12.75">
      <c r="A1722" s="1"/>
      <c r="B1722" s="2">
        <v>289524</v>
      </c>
      <c r="C1722" s="2">
        <v>94518</v>
      </c>
      <c r="D1722" s="2">
        <v>87943</v>
      </c>
      <c r="E1722" s="2">
        <v>450687</v>
      </c>
      <c r="F1722" s="2">
        <v>18871</v>
      </c>
      <c r="G1722" s="2">
        <v>377265</v>
      </c>
      <c r="H1722" s="2">
        <v>356849</v>
      </c>
      <c r="I1722" s="2">
        <v>184353</v>
      </c>
      <c r="J1722" s="2">
        <v>313186</v>
      </c>
      <c r="K1722" s="2">
        <f aca="true" t="shared" si="294" ref="K1722:K1733">SUM(B1722:J1722)</f>
        <v>2173196</v>
      </c>
      <c r="L1722" s="3">
        <f>K1722/K1734</f>
        <v>0.08199629733137631</v>
      </c>
    </row>
    <row r="1723" spans="1:12" ht="12.75">
      <c r="A1723" s="1" t="s">
        <v>21</v>
      </c>
      <c r="B1723" s="2">
        <v>275756</v>
      </c>
      <c r="C1723" s="2">
        <v>86284</v>
      </c>
      <c r="D1723" s="2">
        <v>91255</v>
      </c>
      <c r="E1723" s="2">
        <v>438010</v>
      </c>
      <c r="F1723" s="2">
        <v>19895</v>
      </c>
      <c r="G1723" s="2">
        <v>309633</v>
      </c>
      <c r="H1723" s="2">
        <v>304133</v>
      </c>
      <c r="I1723" s="2">
        <v>134260</v>
      </c>
      <c r="J1723" s="2">
        <v>331588</v>
      </c>
      <c r="K1723" s="2">
        <f t="shared" si="294"/>
        <v>1990814</v>
      </c>
      <c r="L1723" s="3">
        <f aca="true" t="shared" si="295" ref="L1723:L1733">K1723/$K$1734</f>
        <v>0.07511488916575708</v>
      </c>
    </row>
    <row r="1724" spans="1:12" ht="12.75">
      <c r="A1724" s="1" t="s">
        <v>17</v>
      </c>
      <c r="B1724" s="2">
        <v>243443</v>
      </c>
      <c r="C1724" s="2">
        <v>80154</v>
      </c>
      <c r="D1724" s="2">
        <v>90327</v>
      </c>
      <c r="E1724" s="2">
        <v>474459</v>
      </c>
      <c r="F1724" s="2">
        <v>22918</v>
      </c>
      <c r="G1724" s="2">
        <v>334426</v>
      </c>
      <c r="H1724" s="2">
        <v>306396</v>
      </c>
      <c r="I1724" s="2">
        <v>154819</v>
      </c>
      <c r="J1724" s="2">
        <v>329725</v>
      </c>
      <c r="K1724" s="2">
        <f t="shared" si="294"/>
        <v>2036667</v>
      </c>
      <c r="L1724" s="3">
        <f t="shared" si="295"/>
        <v>0.07684495687319606</v>
      </c>
    </row>
    <row r="1725" spans="1:12" ht="12.75">
      <c r="A1725" s="1" t="s">
        <v>15</v>
      </c>
      <c r="B1725" s="2">
        <v>233171</v>
      </c>
      <c r="C1725" s="2">
        <v>76985</v>
      </c>
      <c r="D1725" s="2">
        <v>87467</v>
      </c>
      <c r="E1725" s="2">
        <v>415151</v>
      </c>
      <c r="F1725" s="2">
        <v>17635</v>
      </c>
      <c r="G1725" s="2">
        <v>313125</v>
      </c>
      <c r="H1725" s="2">
        <v>320150</v>
      </c>
      <c r="I1725" s="2">
        <v>153565</v>
      </c>
      <c r="J1725" s="2">
        <v>334981</v>
      </c>
      <c r="K1725" s="2">
        <f t="shared" si="294"/>
        <v>1952230</v>
      </c>
      <c r="L1725" s="3">
        <f t="shared" si="295"/>
        <v>0.07365908622104624</v>
      </c>
    </row>
    <row r="1726" spans="1:12" ht="12.75">
      <c r="A1726" s="1" t="s">
        <v>16</v>
      </c>
      <c r="B1726" s="2">
        <v>333924</v>
      </c>
      <c r="C1726" s="2">
        <v>115366</v>
      </c>
      <c r="D1726" s="2">
        <v>75263</v>
      </c>
      <c r="E1726" s="2">
        <v>466500</v>
      </c>
      <c r="F1726" s="2">
        <v>24792</v>
      </c>
      <c r="G1726" s="2">
        <v>462812</v>
      </c>
      <c r="H1726" s="2">
        <v>396924</v>
      </c>
      <c r="I1726" s="2">
        <v>201855</v>
      </c>
      <c r="J1726" s="2">
        <v>320812</v>
      </c>
      <c r="K1726" s="2">
        <f t="shared" si="294"/>
        <v>2398248</v>
      </c>
      <c r="L1726" s="3">
        <f t="shared" si="295"/>
        <v>0.09048767625302945</v>
      </c>
    </row>
    <row r="1727" spans="1:12" ht="12.75">
      <c r="A1727" s="1" t="s">
        <v>14</v>
      </c>
      <c r="B1727" s="2">
        <v>281637</v>
      </c>
      <c r="C1727" s="2">
        <v>96670</v>
      </c>
      <c r="D1727" s="2">
        <v>68639</v>
      </c>
      <c r="E1727" s="2">
        <v>430763</v>
      </c>
      <c r="F1727" s="2">
        <v>18216</v>
      </c>
      <c r="G1727" s="2">
        <v>384709</v>
      </c>
      <c r="H1727" s="2">
        <v>346228</v>
      </c>
      <c r="I1727" s="2">
        <v>171674</v>
      </c>
      <c r="J1727" s="2">
        <v>320996</v>
      </c>
      <c r="K1727" s="2">
        <f t="shared" si="294"/>
        <v>2119532</v>
      </c>
      <c r="L1727" s="3">
        <f t="shared" si="295"/>
        <v>0.07997151479911002</v>
      </c>
    </row>
    <row r="1728" spans="1:12" ht="12.75">
      <c r="A1728" s="1" t="s">
        <v>12</v>
      </c>
      <c r="B1728" s="2">
        <v>303094</v>
      </c>
      <c r="C1728" s="2">
        <v>94510</v>
      </c>
      <c r="D1728" s="2">
        <v>76274</v>
      </c>
      <c r="E1728" s="2">
        <v>493353</v>
      </c>
      <c r="F1728" s="2">
        <v>23607</v>
      </c>
      <c r="G1728" s="2">
        <v>396566</v>
      </c>
      <c r="H1728" s="2">
        <v>359799</v>
      </c>
      <c r="I1728" s="2">
        <v>178915</v>
      </c>
      <c r="J1728" s="2">
        <v>322251</v>
      </c>
      <c r="K1728" s="2">
        <f t="shared" si="294"/>
        <v>2248369</v>
      </c>
      <c r="L1728" s="3">
        <f t="shared" si="295"/>
        <v>0.08483263039074673</v>
      </c>
    </row>
    <row r="1729" spans="1:12" ht="12.75">
      <c r="A1729" s="1" t="s">
        <v>10</v>
      </c>
      <c r="B1729" s="2">
        <v>291830</v>
      </c>
      <c r="C1729" s="2">
        <v>90847</v>
      </c>
      <c r="D1729" s="2">
        <v>73089</v>
      </c>
      <c r="E1729" s="2">
        <v>436374</v>
      </c>
      <c r="F1729" s="2">
        <v>22633</v>
      </c>
      <c r="G1729" s="2">
        <v>372060</v>
      </c>
      <c r="H1729" s="2">
        <v>343080</v>
      </c>
      <c r="I1729" s="2">
        <v>161493</v>
      </c>
      <c r="J1729" s="2">
        <v>338626</v>
      </c>
      <c r="K1729" s="2">
        <f t="shared" si="294"/>
        <v>2130032</v>
      </c>
      <c r="L1729" s="3">
        <f t="shared" si="295"/>
        <v>0.08036768758885354</v>
      </c>
    </row>
    <row r="1730" spans="1:12" ht="12.75">
      <c r="A1730" s="1" t="s">
        <v>11</v>
      </c>
      <c r="B1730" s="2">
        <v>297959</v>
      </c>
      <c r="C1730" s="2">
        <v>88188</v>
      </c>
      <c r="D1730" s="2">
        <v>80492</v>
      </c>
      <c r="E1730" s="2">
        <v>480314</v>
      </c>
      <c r="F1730" s="2">
        <v>23218</v>
      </c>
      <c r="G1730" s="2">
        <v>350495</v>
      </c>
      <c r="H1730" s="2">
        <v>363314</v>
      </c>
      <c r="I1730" s="2">
        <v>136423</v>
      </c>
      <c r="J1730" s="2">
        <v>491642</v>
      </c>
      <c r="K1730" s="2">
        <f t="shared" si="294"/>
        <v>2312045</v>
      </c>
      <c r="L1730" s="3">
        <f t="shared" si="295"/>
        <v>0.08723517311071893</v>
      </c>
    </row>
    <row r="1731" spans="1:12" ht="12.75">
      <c r="A1731" s="1" t="s">
        <v>0</v>
      </c>
      <c r="B1731" s="2">
        <v>329281</v>
      </c>
      <c r="C1731" s="2">
        <v>98994</v>
      </c>
      <c r="D1731" s="2">
        <v>84714</v>
      </c>
      <c r="E1731" s="2">
        <v>475933</v>
      </c>
      <c r="F1731" s="2">
        <v>20639</v>
      </c>
      <c r="G1731" s="2">
        <v>407032</v>
      </c>
      <c r="H1731" s="2">
        <v>371183</v>
      </c>
      <c r="I1731" s="2">
        <v>167258</v>
      </c>
      <c r="J1731" s="2">
        <v>429387</v>
      </c>
      <c r="K1731" s="2">
        <f t="shared" si="294"/>
        <v>2384421</v>
      </c>
      <c r="L1731" s="3">
        <f t="shared" si="295"/>
        <v>0.08996597328505006</v>
      </c>
    </row>
    <row r="1732" spans="1:12" ht="12.75">
      <c r="A1732" s="1" t="s">
        <v>18</v>
      </c>
      <c r="B1732" s="2">
        <v>305133</v>
      </c>
      <c r="C1732" s="2">
        <v>93187</v>
      </c>
      <c r="D1732" s="2">
        <v>86732</v>
      </c>
      <c r="E1732" s="2">
        <v>437962</v>
      </c>
      <c r="F1732" s="2">
        <v>20315</v>
      </c>
      <c r="G1732" s="2">
        <v>414055</v>
      </c>
      <c r="H1732" s="2">
        <v>369194</v>
      </c>
      <c r="I1732" s="2">
        <v>181494</v>
      </c>
      <c r="J1732" s="2">
        <v>398712</v>
      </c>
      <c r="K1732" s="2">
        <f t="shared" si="294"/>
        <v>2306784</v>
      </c>
      <c r="L1732" s="3">
        <f t="shared" si="295"/>
        <v>0.0870366716776865</v>
      </c>
    </row>
    <row r="1733" spans="1:12" ht="12.75">
      <c r="A1733" s="1" t="s">
        <v>19</v>
      </c>
      <c r="B1733" s="2">
        <v>327709</v>
      </c>
      <c r="C1733" s="2">
        <v>95102</v>
      </c>
      <c r="D1733" s="2">
        <v>76644</v>
      </c>
      <c r="E1733" s="2">
        <v>539841</v>
      </c>
      <c r="F1733" s="2">
        <v>24905</v>
      </c>
      <c r="G1733" s="2">
        <v>416028</v>
      </c>
      <c r="H1733" s="2">
        <v>394357</v>
      </c>
      <c r="I1733" s="2">
        <v>235051</v>
      </c>
      <c r="J1733" s="2">
        <v>341612</v>
      </c>
      <c r="K1733" s="2">
        <f t="shared" si="294"/>
        <v>2451249</v>
      </c>
      <c r="L1733" s="3">
        <f t="shared" si="295"/>
        <v>0.09248744330342908</v>
      </c>
    </row>
    <row r="1734" spans="1:12" ht="12.75">
      <c r="A1734" s="1" t="s">
        <v>20</v>
      </c>
      <c r="B1734" s="2">
        <f>SUM(B1722:B1733)</f>
        <v>3512461</v>
      </c>
      <c r="C1734" s="2">
        <f aca="true" t="shared" si="296" ref="C1734:J1734">SUM(C1722:C1733)</f>
        <v>1110805</v>
      </c>
      <c r="D1734" s="2">
        <f t="shared" si="296"/>
        <v>978839</v>
      </c>
      <c r="E1734" s="2">
        <f t="shared" si="296"/>
        <v>5539347</v>
      </c>
      <c r="F1734" s="2">
        <f t="shared" si="296"/>
        <v>257644</v>
      </c>
      <c r="G1734" s="2">
        <f t="shared" si="296"/>
        <v>4538206</v>
      </c>
      <c r="H1734" s="2">
        <f t="shared" si="296"/>
        <v>4231607</v>
      </c>
      <c r="I1734" s="2">
        <f t="shared" si="296"/>
        <v>2061160</v>
      </c>
      <c r="J1734" s="2">
        <f t="shared" si="296"/>
        <v>4273518</v>
      </c>
      <c r="K1734" s="2">
        <f>SUM(K1722:K1733)</f>
        <v>26503587</v>
      </c>
      <c r="L1734" s="17">
        <f>SUM(L1722:L1733)</f>
        <v>1</v>
      </c>
    </row>
    <row r="1735" spans="1:12" ht="12.75">
      <c r="A1735" s="1" t="s">
        <v>24</v>
      </c>
      <c r="B1735" s="4">
        <f aca="true" t="shared" si="297" ref="B1735:J1735">(B1734/$K$1734)</f>
        <v>0.13252775935574304</v>
      </c>
      <c r="C1735" s="4">
        <f t="shared" si="297"/>
        <v>0.04191149673438543</v>
      </c>
      <c r="D1735" s="4">
        <f t="shared" si="297"/>
        <v>0.03693232165140515</v>
      </c>
      <c r="E1735" s="4">
        <f t="shared" si="297"/>
        <v>0.20900367184260757</v>
      </c>
      <c r="F1735" s="4">
        <f t="shared" si="297"/>
        <v>0.009721099261017009</v>
      </c>
      <c r="G1735" s="4">
        <f t="shared" si="297"/>
        <v>0.1712298791857872</v>
      </c>
      <c r="H1735" s="4">
        <f t="shared" si="297"/>
        <v>0.1596616714560184</v>
      </c>
      <c r="I1735" s="4">
        <f t="shared" si="297"/>
        <v>0.07776909593407111</v>
      </c>
      <c r="J1735" s="4">
        <f t="shared" si="297"/>
        <v>0.1612430045789651</v>
      </c>
      <c r="K1735" s="2"/>
      <c r="L1735" s="4">
        <f>SUM(B1735:K1735)</f>
        <v>1</v>
      </c>
    </row>
    <row r="1736" ht="12.75">
      <c r="A1736" s="1" t="s">
        <v>25</v>
      </c>
    </row>
    <row r="1737" spans="1:12" ht="12.75">
      <c r="A1737" s="1" t="s">
        <v>23</v>
      </c>
      <c r="L1737" s="9"/>
    </row>
    <row r="1739" spans="2:12" ht="12.75"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</row>
    <row r="1740" spans="1:12" ht="12.75">
      <c r="A1740" s="10" t="s">
        <v>107</v>
      </c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</row>
    <row r="1741" spans="1:12" ht="12.75">
      <c r="A1741" s="10" t="s">
        <v>22</v>
      </c>
      <c r="B1741" s="1" t="s">
        <v>13</v>
      </c>
      <c r="C1741" s="1"/>
      <c r="D1741" s="1"/>
      <c r="E1741" s="1"/>
      <c r="F1741" s="1"/>
      <c r="G1741" s="1"/>
      <c r="H1741" s="1"/>
      <c r="I1741" s="1" t="s">
        <v>5</v>
      </c>
      <c r="J1741" s="1"/>
      <c r="K1741" s="1"/>
      <c r="L1741" s="1"/>
    </row>
    <row r="1742" spans="1:12" ht="12.75">
      <c r="A1742" s="1"/>
      <c r="B1742" s="1" t="s">
        <v>1</v>
      </c>
      <c r="C1742" s="1" t="s">
        <v>2</v>
      </c>
      <c r="D1742" s="1" t="s">
        <v>4</v>
      </c>
      <c r="E1742" s="1" t="s">
        <v>6</v>
      </c>
      <c r="F1742" s="1" t="s">
        <v>7</v>
      </c>
      <c r="G1742" s="1" t="s">
        <v>9</v>
      </c>
      <c r="H1742" s="1" t="s">
        <v>1</v>
      </c>
      <c r="I1742" s="1" t="s">
        <v>2</v>
      </c>
      <c r="J1742" s="1" t="s">
        <v>26</v>
      </c>
      <c r="K1742" s="1" t="s">
        <v>24</v>
      </c>
      <c r="L1742" s="1" t="s">
        <v>25</v>
      </c>
    </row>
    <row r="1743" spans="1:12" ht="12.75">
      <c r="A1743" s="1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3"/>
    </row>
    <row r="1744" spans="1:12" ht="12.75">
      <c r="A1744" s="1"/>
      <c r="B1744" s="2">
        <v>296556</v>
      </c>
      <c r="C1744" s="2">
        <v>101067</v>
      </c>
      <c r="D1744" s="2">
        <v>84662</v>
      </c>
      <c r="E1744" s="2">
        <v>504822</v>
      </c>
      <c r="F1744" s="2">
        <v>22654</v>
      </c>
      <c r="G1744" s="2">
        <v>378988</v>
      </c>
      <c r="H1744" s="2">
        <v>397685</v>
      </c>
      <c r="I1744" s="2">
        <v>174872</v>
      </c>
      <c r="J1744" s="2">
        <v>298904</v>
      </c>
      <c r="K1744" s="2">
        <f aca="true" t="shared" si="298" ref="K1744:K1755">SUM(B1744:J1744)</f>
        <v>2260210</v>
      </c>
      <c r="L1744" s="3">
        <f aca="true" t="shared" si="299" ref="L1744:L1755">K1744/$K$1756</f>
        <v>0.08589856064110553</v>
      </c>
    </row>
    <row r="1745" spans="1:12" ht="12.75">
      <c r="A1745" s="1" t="s">
        <v>20</v>
      </c>
      <c r="B1745" s="2">
        <v>289524</v>
      </c>
      <c r="C1745" s="2">
        <v>94518</v>
      </c>
      <c r="D1745" s="2">
        <v>87943</v>
      </c>
      <c r="E1745" s="2">
        <v>450687</v>
      </c>
      <c r="F1745" s="2">
        <v>18871</v>
      </c>
      <c r="G1745" s="2">
        <v>377265</v>
      </c>
      <c r="H1745" s="2">
        <v>356849</v>
      </c>
      <c r="I1745" s="2">
        <v>184353</v>
      </c>
      <c r="J1745" s="2">
        <v>313186</v>
      </c>
      <c r="K1745" s="2">
        <f t="shared" si="298"/>
        <v>2173196</v>
      </c>
      <c r="L1745" s="3">
        <f t="shared" si="299"/>
        <v>0.08259162130554593</v>
      </c>
    </row>
    <row r="1746" spans="1:12" ht="12.75">
      <c r="A1746" s="1" t="s">
        <v>21</v>
      </c>
      <c r="B1746" s="2">
        <v>275756</v>
      </c>
      <c r="C1746" s="2">
        <v>86284</v>
      </c>
      <c r="D1746" s="2">
        <v>91255</v>
      </c>
      <c r="E1746" s="2">
        <v>438010</v>
      </c>
      <c r="F1746" s="2">
        <v>19895</v>
      </c>
      <c r="G1746" s="2">
        <v>309633</v>
      </c>
      <c r="H1746" s="2">
        <v>304133</v>
      </c>
      <c r="I1746" s="2">
        <v>134260</v>
      </c>
      <c r="J1746" s="2">
        <v>331588</v>
      </c>
      <c r="K1746" s="2">
        <f t="shared" si="298"/>
        <v>1990814</v>
      </c>
      <c r="L1746" s="3">
        <f t="shared" si="299"/>
        <v>0.0756602515271421</v>
      </c>
    </row>
    <row r="1747" spans="1:12" ht="12.75">
      <c r="A1747" s="1" t="s">
        <v>17</v>
      </c>
      <c r="B1747" s="2">
        <v>243443</v>
      </c>
      <c r="C1747" s="2">
        <v>80154</v>
      </c>
      <c r="D1747" s="2">
        <v>90327</v>
      </c>
      <c r="E1747" s="2">
        <v>474459</v>
      </c>
      <c r="F1747" s="2">
        <v>22918</v>
      </c>
      <c r="G1747" s="2">
        <v>334426</v>
      </c>
      <c r="H1747" s="2">
        <v>306396</v>
      </c>
      <c r="I1747" s="2">
        <v>154819</v>
      </c>
      <c r="J1747" s="2">
        <v>329725</v>
      </c>
      <c r="K1747" s="2">
        <f t="shared" si="298"/>
        <v>2036667</v>
      </c>
      <c r="L1747" s="3">
        <f t="shared" si="299"/>
        <v>0.0774028801771687</v>
      </c>
    </row>
    <row r="1748" spans="1:12" ht="12.75">
      <c r="A1748" s="1" t="s">
        <v>15</v>
      </c>
      <c r="B1748" s="2">
        <v>233171</v>
      </c>
      <c r="C1748" s="2">
        <v>76985</v>
      </c>
      <c r="D1748" s="2">
        <v>87467</v>
      </c>
      <c r="E1748" s="2">
        <v>415151</v>
      </c>
      <c r="F1748" s="2">
        <v>17635</v>
      </c>
      <c r="G1748" s="2">
        <v>313125</v>
      </c>
      <c r="H1748" s="2">
        <v>320150</v>
      </c>
      <c r="I1748" s="2">
        <v>153565</v>
      </c>
      <c r="J1748" s="2">
        <v>334981</v>
      </c>
      <c r="K1748" s="2">
        <f t="shared" si="298"/>
        <v>1952230</v>
      </c>
      <c r="L1748" s="3">
        <f t="shared" si="299"/>
        <v>0.07419387890522804</v>
      </c>
    </row>
    <row r="1749" spans="1:12" ht="12.75">
      <c r="A1749" s="1" t="s">
        <v>16</v>
      </c>
      <c r="B1749" s="2">
        <v>333924</v>
      </c>
      <c r="C1749" s="2">
        <v>115366</v>
      </c>
      <c r="D1749" s="2">
        <v>75263</v>
      </c>
      <c r="E1749" s="2">
        <v>466500</v>
      </c>
      <c r="F1749" s="2">
        <v>24792</v>
      </c>
      <c r="G1749" s="2">
        <v>462812</v>
      </c>
      <c r="H1749" s="2">
        <v>396924</v>
      </c>
      <c r="I1749" s="2">
        <v>201855</v>
      </c>
      <c r="J1749" s="2">
        <v>320812</v>
      </c>
      <c r="K1749" s="2">
        <f t="shared" si="298"/>
        <v>2398248</v>
      </c>
      <c r="L1749" s="3">
        <f t="shared" si="299"/>
        <v>0.09114465083351107</v>
      </c>
    </row>
    <row r="1750" spans="1:12" ht="12.75">
      <c r="A1750" s="1" t="s">
        <v>14</v>
      </c>
      <c r="B1750" s="2">
        <v>281637</v>
      </c>
      <c r="C1750" s="2">
        <v>96670</v>
      </c>
      <c r="D1750" s="2">
        <v>68639</v>
      </c>
      <c r="E1750" s="2">
        <v>430763</v>
      </c>
      <c r="F1750" s="2">
        <v>18216</v>
      </c>
      <c r="G1750" s="2">
        <v>384709</v>
      </c>
      <c r="H1750" s="2">
        <v>346228</v>
      </c>
      <c r="I1750" s="2">
        <v>171674</v>
      </c>
      <c r="J1750" s="2">
        <v>320996</v>
      </c>
      <c r="K1750" s="2">
        <f t="shared" si="298"/>
        <v>2119532</v>
      </c>
      <c r="L1750" s="3">
        <f t="shared" si="299"/>
        <v>0.08055213809016139</v>
      </c>
    </row>
    <row r="1751" spans="1:12" ht="12.75">
      <c r="A1751" s="1" t="s">
        <v>12</v>
      </c>
      <c r="B1751" s="2">
        <v>303094</v>
      </c>
      <c r="C1751" s="2">
        <v>94510</v>
      </c>
      <c r="D1751" s="2">
        <v>76274</v>
      </c>
      <c r="E1751" s="2">
        <v>493353</v>
      </c>
      <c r="F1751" s="2">
        <v>23607</v>
      </c>
      <c r="G1751" s="2">
        <v>396566</v>
      </c>
      <c r="H1751" s="2">
        <v>359799</v>
      </c>
      <c r="I1751" s="2">
        <v>178915</v>
      </c>
      <c r="J1751" s="2">
        <v>322251</v>
      </c>
      <c r="K1751" s="2">
        <f t="shared" si="298"/>
        <v>2248369</v>
      </c>
      <c r="L1751" s="3">
        <f t="shared" si="299"/>
        <v>0.08544854721025116</v>
      </c>
    </row>
    <row r="1752" spans="1:12" ht="12.75">
      <c r="A1752" s="1" t="s">
        <v>10</v>
      </c>
      <c r="B1752" s="2">
        <v>291830</v>
      </c>
      <c r="C1752" s="2">
        <v>90847</v>
      </c>
      <c r="D1752" s="2">
        <v>73089</v>
      </c>
      <c r="E1752" s="2">
        <v>436374</v>
      </c>
      <c r="F1752" s="2">
        <v>22633</v>
      </c>
      <c r="G1752" s="2">
        <v>372060</v>
      </c>
      <c r="H1752" s="2">
        <v>343080</v>
      </c>
      <c r="I1752" s="2">
        <v>161493</v>
      </c>
      <c r="J1752" s="2">
        <v>338626</v>
      </c>
      <c r="K1752" s="2">
        <f t="shared" si="298"/>
        <v>2130032</v>
      </c>
      <c r="L1752" s="3">
        <f t="shared" si="299"/>
        <v>0.0809511872434399</v>
      </c>
    </row>
    <row r="1753" spans="1:12" ht="12.75">
      <c r="A1753" s="1" t="s">
        <v>11</v>
      </c>
      <c r="B1753" s="2">
        <v>297959</v>
      </c>
      <c r="C1753" s="2">
        <v>88188</v>
      </c>
      <c r="D1753" s="2">
        <v>80492</v>
      </c>
      <c r="E1753" s="2">
        <v>480314</v>
      </c>
      <c r="F1753" s="2">
        <v>23218</v>
      </c>
      <c r="G1753" s="2">
        <v>350495</v>
      </c>
      <c r="H1753" s="2">
        <v>363314</v>
      </c>
      <c r="I1753" s="2">
        <v>136423</v>
      </c>
      <c r="J1753" s="2">
        <v>491642</v>
      </c>
      <c r="K1753" s="2">
        <f t="shared" si="298"/>
        <v>2312045</v>
      </c>
      <c r="L1753" s="3">
        <f t="shared" si="299"/>
        <v>0.08786853329445708</v>
      </c>
    </row>
    <row r="1754" spans="1:12" ht="12.75">
      <c r="A1754" s="1" t="s">
        <v>0</v>
      </c>
      <c r="B1754" s="2">
        <v>329281</v>
      </c>
      <c r="C1754" s="2">
        <v>98994</v>
      </c>
      <c r="D1754" s="2">
        <v>84714</v>
      </c>
      <c r="E1754" s="2">
        <v>475933</v>
      </c>
      <c r="F1754" s="2">
        <v>20639</v>
      </c>
      <c r="G1754" s="2">
        <v>407032</v>
      </c>
      <c r="H1754" s="2">
        <v>371183</v>
      </c>
      <c r="I1754" s="2">
        <v>167258</v>
      </c>
      <c r="J1754" s="2">
        <v>429387</v>
      </c>
      <c r="K1754" s="2">
        <f t="shared" si="298"/>
        <v>2384421</v>
      </c>
      <c r="L1754" s="3">
        <f t="shared" si="299"/>
        <v>0.09061916010566518</v>
      </c>
    </row>
    <row r="1755" spans="1:12" ht="12.75">
      <c r="A1755" s="1" t="s">
        <v>18</v>
      </c>
      <c r="B1755" s="2">
        <v>305133</v>
      </c>
      <c r="C1755" s="2">
        <v>93187</v>
      </c>
      <c r="D1755" s="2">
        <v>86732</v>
      </c>
      <c r="E1755" s="2">
        <v>437962</v>
      </c>
      <c r="F1755" s="2">
        <v>20315</v>
      </c>
      <c r="G1755" s="2">
        <v>414055</v>
      </c>
      <c r="H1755" s="2">
        <v>369194</v>
      </c>
      <c r="I1755" s="2">
        <v>181494</v>
      </c>
      <c r="J1755" s="2">
        <v>398712</v>
      </c>
      <c r="K1755" s="2">
        <f t="shared" si="298"/>
        <v>2306784</v>
      </c>
      <c r="L1755" s="3">
        <f t="shared" si="299"/>
        <v>0.08766859066632392</v>
      </c>
    </row>
    <row r="1756" spans="1:12" ht="12.75">
      <c r="A1756" s="1" t="s">
        <v>19</v>
      </c>
      <c r="B1756" s="2">
        <f>SUM(B1744:B1755)</f>
        <v>3481308</v>
      </c>
      <c r="C1756" s="2">
        <f aca="true" t="shared" si="300" ref="C1756:K1756">SUM(C1744:C1755)</f>
        <v>1116770</v>
      </c>
      <c r="D1756" s="2">
        <f t="shared" si="300"/>
        <v>986857</v>
      </c>
      <c r="E1756" s="2">
        <f t="shared" si="300"/>
        <v>5504328</v>
      </c>
      <c r="F1756" s="2">
        <f t="shared" si="300"/>
        <v>255393</v>
      </c>
      <c r="G1756" s="2">
        <f t="shared" si="300"/>
        <v>4501166</v>
      </c>
      <c r="H1756" s="2">
        <f t="shared" si="300"/>
        <v>4234935</v>
      </c>
      <c r="I1756" s="2">
        <f t="shared" si="300"/>
        <v>2000981</v>
      </c>
      <c r="J1756" s="2">
        <f t="shared" si="300"/>
        <v>4230810</v>
      </c>
      <c r="K1756" s="2">
        <f t="shared" si="300"/>
        <v>26312548</v>
      </c>
      <c r="L1756" s="3">
        <f>SUM(L1743:L1755)</f>
        <v>1</v>
      </c>
    </row>
    <row r="1757" spans="1:12" ht="12.75">
      <c r="A1757" s="1" t="s">
        <v>24</v>
      </c>
      <c r="B1757" s="4">
        <f aca="true" t="shared" si="301" ref="B1757:J1757">(B1756/$K$1756)</f>
        <v>0.13230600092396982</v>
      </c>
      <c r="C1757" s="4">
        <f t="shared" si="301"/>
        <v>0.042442487895889065</v>
      </c>
      <c r="D1757" s="4">
        <f t="shared" si="301"/>
        <v>0.03750518573875856</v>
      </c>
      <c r="E1757" s="4">
        <f t="shared" si="301"/>
        <v>0.20919023121592026</v>
      </c>
      <c r="F1757" s="4">
        <f t="shared" si="301"/>
        <v>0.009706129562214956</v>
      </c>
      <c r="G1757" s="4">
        <f t="shared" si="301"/>
        <v>0.17106537914914208</v>
      </c>
      <c r="H1757" s="4">
        <f t="shared" si="301"/>
        <v>0.16094735485138117</v>
      </c>
      <c r="I1757" s="4">
        <f t="shared" si="301"/>
        <v>0.0760466451215595</v>
      </c>
      <c r="J1757" s="4">
        <f t="shared" si="301"/>
        <v>0.16079058554116463</v>
      </c>
      <c r="K1757" s="2"/>
      <c r="L1757" s="4">
        <f>SUM(B1757:K1757)</f>
        <v>1</v>
      </c>
    </row>
    <row r="1758" ht="12.75">
      <c r="A1758" s="1" t="s">
        <v>25</v>
      </c>
    </row>
    <row r="1759" ht="12.75">
      <c r="A1759" s="1" t="s">
        <v>23</v>
      </c>
    </row>
    <row r="1761" spans="2:12" ht="12.75"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</row>
    <row r="1762" spans="1:12" ht="12.75">
      <c r="A1762" s="10" t="s">
        <v>106</v>
      </c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</row>
    <row r="1763" spans="1:12" ht="12.75">
      <c r="A1763" s="10" t="s">
        <v>22</v>
      </c>
      <c r="B1763" s="1" t="s">
        <v>13</v>
      </c>
      <c r="C1763" s="1"/>
      <c r="D1763" s="1"/>
      <c r="E1763" s="1"/>
      <c r="F1763" s="1"/>
      <c r="G1763" s="1"/>
      <c r="H1763" s="1"/>
      <c r="I1763" s="1" t="s">
        <v>5</v>
      </c>
      <c r="J1763" s="1"/>
      <c r="K1763" s="1"/>
      <c r="L1763" s="1"/>
    </row>
    <row r="1764" spans="1:12" ht="12.75">
      <c r="A1764" s="1"/>
      <c r="B1764" s="1" t="s">
        <v>1</v>
      </c>
      <c r="C1764" s="1" t="s">
        <v>2</v>
      </c>
      <c r="D1764" s="1" t="s">
        <v>4</v>
      </c>
      <c r="E1764" s="1" t="s">
        <v>6</v>
      </c>
      <c r="F1764" s="1" t="s">
        <v>7</v>
      </c>
      <c r="G1764" s="1" t="s">
        <v>9</v>
      </c>
      <c r="H1764" s="1" t="s">
        <v>1</v>
      </c>
      <c r="I1764" s="1" t="s">
        <v>2</v>
      </c>
      <c r="J1764" s="1" t="s">
        <v>26</v>
      </c>
      <c r="K1764" s="1" t="s">
        <v>24</v>
      </c>
      <c r="L1764" s="1" t="s">
        <v>25</v>
      </c>
    </row>
    <row r="1765" spans="1:12" ht="12.75">
      <c r="A1765" s="1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3"/>
    </row>
    <row r="1766" spans="1:12" ht="12.75">
      <c r="A1766" s="1"/>
      <c r="B1766" s="2">
        <v>315472</v>
      </c>
      <c r="C1766" s="2">
        <v>104518</v>
      </c>
      <c r="D1766" s="2">
        <v>86800</v>
      </c>
      <c r="E1766" s="2">
        <v>454929</v>
      </c>
      <c r="F1766" s="2">
        <v>20382</v>
      </c>
      <c r="G1766" s="2">
        <v>402192</v>
      </c>
      <c r="H1766" s="2">
        <v>408614</v>
      </c>
      <c r="I1766" s="2">
        <v>191583</v>
      </c>
      <c r="J1766" s="2">
        <v>264206</v>
      </c>
      <c r="K1766" s="2">
        <f aca="true" t="shared" si="302" ref="K1766:K1777">SUM(B1766:J1766)</f>
        <v>2248696</v>
      </c>
      <c r="L1766" s="3">
        <f aca="true" t="shared" si="303" ref="L1766:L1777">K1766/$K$1778</f>
        <v>0.08565005717123872</v>
      </c>
    </row>
    <row r="1767" spans="1:12" ht="12.75">
      <c r="A1767" s="1" t="s">
        <v>19</v>
      </c>
      <c r="B1767" s="2">
        <v>296556</v>
      </c>
      <c r="C1767" s="2">
        <v>101067</v>
      </c>
      <c r="D1767" s="2">
        <v>84662</v>
      </c>
      <c r="E1767" s="2">
        <v>504822</v>
      </c>
      <c r="F1767" s="2">
        <v>22654</v>
      </c>
      <c r="G1767" s="2">
        <v>378988</v>
      </c>
      <c r="H1767" s="2">
        <v>397685</v>
      </c>
      <c r="I1767" s="2">
        <v>174872</v>
      </c>
      <c r="J1767" s="2">
        <v>298904</v>
      </c>
      <c r="K1767" s="2">
        <f t="shared" si="302"/>
        <v>2260210</v>
      </c>
      <c r="L1767" s="3">
        <f t="shared" si="303"/>
        <v>0.0860886112302443</v>
      </c>
    </row>
    <row r="1768" spans="1:12" ht="12.75">
      <c r="A1768" s="1" t="s">
        <v>20</v>
      </c>
      <c r="B1768" s="2">
        <v>289524</v>
      </c>
      <c r="C1768" s="2">
        <v>94518</v>
      </c>
      <c r="D1768" s="2">
        <v>87943</v>
      </c>
      <c r="E1768" s="2">
        <v>450687</v>
      </c>
      <c r="F1768" s="2">
        <v>18871</v>
      </c>
      <c r="G1768" s="2">
        <v>377265</v>
      </c>
      <c r="H1768" s="2">
        <v>356849</v>
      </c>
      <c r="I1768" s="2">
        <v>184353</v>
      </c>
      <c r="J1768" s="2">
        <v>313186</v>
      </c>
      <c r="K1768" s="2">
        <f t="shared" si="302"/>
        <v>2173196</v>
      </c>
      <c r="L1768" s="3">
        <f t="shared" si="303"/>
        <v>0.0827743552904916</v>
      </c>
    </row>
    <row r="1769" spans="1:12" ht="12.75">
      <c r="A1769" s="1" t="s">
        <v>21</v>
      </c>
      <c r="B1769" s="2">
        <v>275756</v>
      </c>
      <c r="C1769" s="2">
        <v>86284</v>
      </c>
      <c r="D1769" s="2">
        <v>91255</v>
      </c>
      <c r="E1769" s="2">
        <v>438010</v>
      </c>
      <c r="F1769" s="2">
        <v>19895</v>
      </c>
      <c r="G1769" s="2">
        <v>309633</v>
      </c>
      <c r="H1769" s="2">
        <v>304133</v>
      </c>
      <c r="I1769" s="2">
        <v>134260</v>
      </c>
      <c r="J1769" s="2">
        <v>331588</v>
      </c>
      <c r="K1769" s="2">
        <f t="shared" si="302"/>
        <v>1990814</v>
      </c>
      <c r="L1769" s="3">
        <f t="shared" si="303"/>
        <v>0.075827649854539</v>
      </c>
    </row>
    <row r="1770" spans="1:12" ht="12.75">
      <c r="A1770" s="1" t="s">
        <v>17</v>
      </c>
      <c r="B1770" s="2">
        <v>243443</v>
      </c>
      <c r="C1770" s="2">
        <v>80154</v>
      </c>
      <c r="D1770" s="2">
        <v>90327</v>
      </c>
      <c r="E1770" s="2">
        <v>474459</v>
      </c>
      <c r="F1770" s="2">
        <v>22918</v>
      </c>
      <c r="G1770" s="2">
        <v>334426</v>
      </c>
      <c r="H1770" s="2">
        <v>306396</v>
      </c>
      <c r="I1770" s="2">
        <v>154819</v>
      </c>
      <c r="J1770" s="2">
        <v>329725</v>
      </c>
      <c r="K1770" s="2">
        <f t="shared" si="302"/>
        <v>2036667</v>
      </c>
      <c r="L1770" s="3">
        <f t="shared" si="303"/>
        <v>0.077574134070935</v>
      </c>
    </row>
    <row r="1771" spans="1:12" ht="12.75">
      <c r="A1771" s="1" t="s">
        <v>15</v>
      </c>
      <c r="B1771" s="2">
        <v>233171</v>
      </c>
      <c r="C1771" s="2">
        <v>76985</v>
      </c>
      <c r="D1771" s="2">
        <v>87467</v>
      </c>
      <c r="E1771" s="2">
        <v>415151</v>
      </c>
      <c r="F1771" s="2">
        <v>17635</v>
      </c>
      <c r="G1771" s="2">
        <v>313125</v>
      </c>
      <c r="H1771" s="2">
        <v>320150</v>
      </c>
      <c r="I1771" s="2">
        <v>153565</v>
      </c>
      <c r="J1771" s="2">
        <v>334981</v>
      </c>
      <c r="K1771" s="2">
        <f t="shared" si="302"/>
        <v>1952230</v>
      </c>
      <c r="L1771" s="3">
        <f t="shared" si="303"/>
        <v>0.07435803288279401</v>
      </c>
    </row>
    <row r="1772" spans="1:12" ht="12.75">
      <c r="A1772" s="1" t="s">
        <v>16</v>
      </c>
      <c r="B1772" s="2">
        <v>333924</v>
      </c>
      <c r="C1772" s="2">
        <v>115366</v>
      </c>
      <c r="D1772" s="2">
        <v>75263</v>
      </c>
      <c r="E1772" s="2">
        <v>466500</v>
      </c>
      <c r="F1772" s="2">
        <v>24792</v>
      </c>
      <c r="G1772" s="2">
        <v>462812</v>
      </c>
      <c r="H1772" s="2">
        <v>396924</v>
      </c>
      <c r="I1772" s="2">
        <v>201855</v>
      </c>
      <c r="J1772" s="2">
        <v>320812</v>
      </c>
      <c r="K1772" s="2">
        <f t="shared" si="302"/>
        <v>2398248</v>
      </c>
      <c r="L1772" s="3">
        <f t="shared" si="303"/>
        <v>0.09134630839864923</v>
      </c>
    </row>
    <row r="1773" spans="1:12" ht="12.75">
      <c r="A1773" s="1" t="s">
        <v>14</v>
      </c>
      <c r="B1773" s="2">
        <v>281637</v>
      </c>
      <c r="C1773" s="2">
        <v>96670</v>
      </c>
      <c r="D1773" s="2">
        <v>68639</v>
      </c>
      <c r="E1773" s="2">
        <v>430763</v>
      </c>
      <c r="F1773" s="2">
        <v>18216</v>
      </c>
      <c r="G1773" s="2">
        <v>384709</v>
      </c>
      <c r="H1773" s="2">
        <v>346228</v>
      </c>
      <c r="I1773" s="2">
        <v>171674</v>
      </c>
      <c r="J1773" s="2">
        <v>320996</v>
      </c>
      <c r="K1773" s="2">
        <f t="shared" si="302"/>
        <v>2119532</v>
      </c>
      <c r="L1773" s="3">
        <f t="shared" si="303"/>
        <v>0.08073035971792983</v>
      </c>
    </row>
    <row r="1774" spans="1:12" ht="12.75">
      <c r="A1774" s="1" t="s">
        <v>12</v>
      </c>
      <c r="B1774" s="2">
        <v>303094</v>
      </c>
      <c r="C1774" s="2">
        <v>94510</v>
      </c>
      <c r="D1774" s="2">
        <v>76274</v>
      </c>
      <c r="E1774" s="2">
        <v>493353</v>
      </c>
      <c r="F1774" s="2">
        <v>23607</v>
      </c>
      <c r="G1774" s="2">
        <v>396566</v>
      </c>
      <c r="H1774" s="2">
        <v>359799</v>
      </c>
      <c r="I1774" s="2">
        <v>178915</v>
      </c>
      <c r="J1774" s="2">
        <v>322251</v>
      </c>
      <c r="K1774" s="2">
        <f t="shared" si="302"/>
        <v>2248369</v>
      </c>
      <c r="L1774" s="3">
        <f t="shared" si="303"/>
        <v>0.08563760214454992</v>
      </c>
    </row>
    <row r="1775" spans="1:12" ht="12.75">
      <c r="A1775" s="1" t="s">
        <v>10</v>
      </c>
      <c r="B1775" s="2">
        <v>291830</v>
      </c>
      <c r="C1775" s="2">
        <v>90847</v>
      </c>
      <c r="D1775" s="2">
        <v>73089</v>
      </c>
      <c r="E1775" s="2">
        <v>436374</v>
      </c>
      <c r="F1775" s="2">
        <v>22633</v>
      </c>
      <c r="G1775" s="2">
        <v>372060</v>
      </c>
      <c r="H1775" s="2">
        <v>343080</v>
      </c>
      <c r="I1775" s="2">
        <v>161493</v>
      </c>
      <c r="J1775" s="2">
        <v>338626</v>
      </c>
      <c r="K1775" s="2">
        <f t="shared" si="302"/>
        <v>2130032</v>
      </c>
      <c r="L1775" s="3">
        <f t="shared" si="303"/>
        <v>0.08113029176757015</v>
      </c>
    </row>
    <row r="1776" spans="1:12" ht="12.75">
      <c r="A1776" s="1" t="s">
        <v>11</v>
      </c>
      <c r="B1776" s="2">
        <v>297959</v>
      </c>
      <c r="C1776" s="2">
        <v>88188</v>
      </c>
      <c r="D1776" s="2">
        <v>80492</v>
      </c>
      <c r="E1776" s="2">
        <v>480314</v>
      </c>
      <c r="F1776" s="2">
        <v>23218</v>
      </c>
      <c r="G1776" s="2">
        <v>350495</v>
      </c>
      <c r="H1776" s="2">
        <v>363314</v>
      </c>
      <c r="I1776" s="2">
        <v>136423</v>
      </c>
      <c r="J1776" s="2">
        <v>491642</v>
      </c>
      <c r="K1776" s="2">
        <f t="shared" si="302"/>
        <v>2312045</v>
      </c>
      <c r="L1776" s="3">
        <f t="shared" si="303"/>
        <v>0.0880629424486354</v>
      </c>
    </row>
    <row r="1777" spans="1:12" ht="12.75">
      <c r="A1777" s="1" t="s">
        <v>0</v>
      </c>
      <c r="B1777" s="2">
        <v>329281</v>
      </c>
      <c r="C1777" s="2">
        <v>98994</v>
      </c>
      <c r="D1777" s="2">
        <v>84714</v>
      </c>
      <c r="E1777" s="2">
        <v>475933</v>
      </c>
      <c r="F1777" s="2">
        <v>20639</v>
      </c>
      <c r="G1777" s="2">
        <v>407032</v>
      </c>
      <c r="H1777" s="2">
        <v>371183</v>
      </c>
      <c r="I1777" s="2">
        <v>167258</v>
      </c>
      <c r="J1777" s="2">
        <v>429387</v>
      </c>
      <c r="K1777" s="2">
        <f t="shared" si="302"/>
        <v>2384421</v>
      </c>
      <c r="L1777" s="3">
        <f t="shared" si="303"/>
        <v>0.09081965502242285</v>
      </c>
    </row>
    <row r="1778" spans="1:12" ht="12.75">
      <c r="A1778" s="1" t="s">
        <v>18</v>
      </c>
      <c r="B1778" s="2">
        <f>SUM(B1766:B1777)</f>
        <v>3491647</v>
      </c>
      <c r="C1778" s="2">
        <f aca="true" t="shared" si="304" ref="C1778:K1778">SUM(C1766:C1777)</f>
        <v>1128101</v>
      </c>
      <c r="D1778" s="2">
        <f t="shared" si="304"/>
        <v>986925</v>
      </c>
      <c r="E1778" s="2">
        <f t="shared" si="304"/>
        <v>5521295</v>
      </c>
      <c r="F1778" s="2">
        <f t="shared" si="304"/>
        <v>255460</v>
      </c>
      <c r="G1778" s="2">
        <f t="shared" si="304"/>
        <v>4489303</v>
      </c>
      <c r="H1778" s="2">
        <f t="shared" si="304"/>
        <v>4274355</v>
      </c>
      <c r="I1778" s="2">
        <f t="shared" si="304"/>
        <v>2011070</v>
      </c>
      <c r="J1778" s="2">
        <f t="shared" si="304"/>
        <v>4096304</v>
      </c>
      <c r="K1778" s="2">
        <f t="shared" si="304"/>
        <v>26254460</v>
      </c>
      <c r="L1778" s="3">
        <f>SUM(L1766:L1777)</f>
        <v>1.0000000000000002</v>
      </c>
    </row>
    <row r="1779" spans="1:12" ht="12.75">
      <c r="A1779" s="1" t="s">
        <v>24</v>
      </c>
      <c r="B1779" s="4">
        <f aca="true" t="shared" si="305" ref="B1779:J1779">(B1778/$K$1778)</f>
        <v>0.13299252774576206</v>
      </c>
      <c r="C1779" s="4">
        <f t="shared" si="305"/>
        <v>0.0429679757267908</v>
      </c>
      <c r="D1779" s="4">
        <f t="shared" si="305"/>
        <v>0.03759075600869338</v>
      </c>
      <c r="E1779" s="4">
        <f t="shared" si="305"/>
        <v>0.21029931676370414</v>
      </c>
      <c r="F1779" s="4">
        <f t="shared" si="305"/>
        <v>0.009730156323916012</v>
      </c>
      <c r="G1779" s="4">
        <f t="shared" si="305"/>
        <v>0.17099201430918784</v>
      </c>
      <c r="H1779" s="4">
        <f t="shared" si="305"/>
        <v>0.16280491009908413</v>
      </c>
      <c r="I1779" s="4">
        <f t="shared" si="305"/>
        <v>0.07659917591144515</v>
      </c>
      <c r="J1779" s="4">
        <f t="shared" si="305"/>
        <v>0.1560231671114165</v>
      </c>
      <c r="K1779" s="2"/>
      <c r="L1779" s="4">
        <f>SUM(B1779:K1779)</f>
        <v>1</v>
      </c>
    </row>
    <row r="1780" ht="12.75">
      <c r="A1780" s="1" t="s">
        <v>25</v>
      </c>
    </row>
    <row r="1781" ht="12.75">
      <c r="A1781" s="1" t="s">
        <v>23</v>
      </c>
    </row>
    <row r="1782" ht="12.75">
      <c r="A1782" s="1"/>
    </row>
    <row r="1784" spans="2:12" ht="12.75"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</row>
    <row r="1785" spans="1:12" ht="12.75">
      <c r="A1785" s="10" t="s">
        <v>105</v>
      </c>
      <c r="B1785" s="10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</row>
    <row r="1786" spans="1:12" ht="12.75">
      <c r="A1786" s="10" t="s">
        <v>22</v>
      </c>
      <c r="B1786" s="1" t="s">
        <v>13</v>
      </c>
      <c r="C1786" s="1"/>
      <c r="D1786" s="1"/>
      <c r="E1786" s="1"/>
      <c r="F1786" s="1"/>
      <c r="G1786" s="1"/>
      <c r="H1786" s="1"/>
      <c r="I1786" s="1" t="s">
        <v>5</v>
      </c>
      <c r="J1786" s="1"/>
      <c r="K1786" s="1"/>
      <c r="L1786" s="1"/>
    </row>
    <row r="1787" spans="1:12" ht="12.75">
      <c r="A1787" s="1"/>
      <c r="B1787" s="1" t="s">
        <v>1</v>
      </c>
      <c r="C1787" s="1" t="s">
        <v>2</v>
      </c>
      <c r="D1787" s="1" t="s">
        <v>4</v>
      </c>
      <c r="E1787" s="1" t="s">
        <v>6</v>
      </c>
      <c r="F1787" s="1" t="s">
        <v>7</v>
      </c>
      <c r="G1787" s="1" t="s">
        <v>9</v>
      </c>
      <c r="H1787" s="1" t="s">
        <v>1</v>
      </c>
      <c r="I1787" s="1" t="s">
        <v>2</v>
      </c>
      <c r="J1787" s="1" t="s">
        <v>26</v>
      </c>
      <c r="K1787" s="1" t="s">
        <v>24</v>
      </c>
      <c r="L1787" s="1" t="s">
        <v>25</v>
      </c>
    </row>
    <row r="1788" spans="1:12" ht="12.75">
      <c r="A1788" s="1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3"/>
    </row>
    <row r="1789" spans="1:12" ht="12.75">
      <c r="A1789" s="1"/>
      <c r="B1789" s="2">
        <v>317424</v>
      </c>
      <c r="C1789" s="2">
        <v>104141</v>
      </c>
      <c r="D1789" s="2">
        <v>87356</v>
      </c>
      <c r="E1789" s="2">
        <v>454929</v>
      </c>
      <c r="F1789" s="2">
        <v>20382</v>
      </c>
      <c r="G1789" s="2">
        <v>394787</v>
      </c>
      <c r="H1789" s="2">
        <v>352398</v>
      </c>
      <c r="I1789" s="2">
        <v>170818</v>
      </c>
      <c r="J1789" s="2">
        <v>247108</v>
      </c>
      <c r="K1789" s="2">
        <f aca="true" t="shared" si="306" ref="K1789:K1800">SUM(B1789:J1789)</f>
        <v>2149343</v>
      </c>
      <c r="L1789" s="3">
        <f aca="true" t="shared" si="307" ref="L1789:L1800">K1789/$K$1801</f>
        <v>0.08260545926878662</v>
      </c>
    </row>
    <row r="1790" spans="1:12" ht="12.75">
      <c r="A1790" s="1" t="s">
        <v>18</v>
      </c>
      <c r="B1790" s="2">
        <v>315472</v>
      </c>
      <c r="C1790" s="2">
        <v>104518</v>
      </c>
      <c r="D1790" s="2">
        <v>86800</v>
      </c>
      <c r="E1790" s="2">
        <v>454929</v>
      </c>
      <c r="F1790" s="2">
        <v>20382</v>
      </c>
      <c r="G1790" s="2">
        <v>402192</v>
      </c>
      <c r="H1790" s="2">
        <v>408614</v>
      </c>
      <c r="I1790" s="2">
        <v>191583</v>
      </c>
      <c r="J1790" s="2">
        <v>264206</v>
      </c>
      <c r="K1790" s="2">
        <f t="shared" si="306"/>
        <v>2248696</v>
      </c>
      <c r="L1790" s="3">
        <f t="shared" si="307"/>
        <v>0.08642388201226302</v>
      </c>
    </row>
    <row r="1791" spans="1:12" ht="12.75">
      <c r="A1791" s="1" t="s">
        <v>19</v>
      </c>
      <c r="B1791" s="2">
        <v>296556</v>
      </c>
      <c r="C1791" s="2">
        <v>101067</v>
      </c>
      <c r="D1791" s="2">
        <v>84662</v>
      </c>
      <c r="E1791" s="2">
        <v>504822</v>
      </c>
      <c r="F1791" s="2">
        <v>22654</v>
      </c>
      <c r="G1791" s="2">
        <v>378988</v>
      </c>
      <c r="H1791" s="2">
        <v>397685</v>
      </c>
      <c r="I1791" s="2">
        <v>174872</v>
      </c>
      <c r="J1791" s="2">
        <v>298904</v>
      </c>
      <c r="K1791" s="2">
        <f t="shared" si="306"/>
        <v>2260210</v>
      </c>
      <c r="L1791" s="3">
        <f t="shared" si="307"/>
        <v>0.08686639828724602</v>
      </c>
    </row>
    <row r="1792" spans="1:12" ht="12.75">
      <c r="A1792" s="1" t="s">
        <v>20</v>
      </c>
      <c r="B1792" s="2">
        <v>289524</v>
      </c>
      <c r="C1792" s="2">
        <v>94518</v>
      </c>
      <c r="D1792" s="2">
        <v>87943</v>
      </c>
      <c r="E1792" s="2">
        <v>450687</v>
      </c>
      <c r="F1792" s="2">
        <v>18871</v>
      </c>
      <c r="G1792" s="2">
        <v>377265</v>
      </c>
      <c r="H1792" s="2">
        <v>356849</v>
      </c>
      <c r="I1792" s="2">
        <v>184353</v>
      </c>
      <c r="J1792" s="2">
        <v>313186</v>
      </c>
      <c r="K1792" s="2">
        <f t="shared" si="306"/>
        <v>2173196</v>
      </c>
      <c r="L1792" s="3">
        <f t="shared" si="307"/>
        <v>0.08352219895153544</v>
      </c>
    </row>
    <row r="1793" spans="1:12" ht="12.75">
      <c r="A1793" s="1" t="s">
        <v>21</v>
      </c>
      <c r="B1793" s="2">
        <v>275756</v>
      </c>
      <c r="C1793" s="2">
        <v>86284</v>
      </c>
      <c r="D1793" s="2">
        <v>91255</v>
      </c>
      <c r="E1793" s="2">
        <v>438010</v>
      </c>
      <c r="F1793" s="2">
        <v>19895</v>
      </c>
      <c r="G1793" s="2">
        <v>309633</v>
      </c>
      <c r="H1793" s="2">
        <v>304133</v>
      </c>
      <c r="I1793" s="2">
        <v>134260</v>
      </c>
      <c r="J1793" s="2">
        <v>331588</v>
      </c>
      <c r="K1793" s="2">
        <f t="shared" si="306"/>
        <v>1990814</v>
      </c>
      <c r="L1793" s="3">
        <f t="shared" si="307"/>
        <v>0.07651273193191137</v>
      </c>
    </row>
    <row r="1794" spans="1:12" ht="12.75">
      <c r="A1794" s="1" t="s">
        <v>17</v>
      </c>
      <c r="B1794" s="2">
        <v>243443</v>
      </c>
      <c r="C1794" s="2">
        <v>80154</v>
      </c>
      <c r="D1794" s="2">
        <v>90327</v>
      </c>
      <c r="E1794" s="2">
        <v>474459</v>
      </c>
      <c r="F1794" s="2">
        <v>22918</v>
      </c>
      <c r="G1794" s="2">
        <v>334426</v>
      </c>
      <c r="H1794" s="2">
        <v>306396</v>
      </c>
      <c r="I1794" s="2">
        <v>154819</v>
      </c>
      <c r="J1794" s="2">
        <v>329725</v>
      </c>
      <c r="K1794" s="2">
        <f t="shared" si="306"/>
        <v>2036667</v>
      </c>
      <c r="L1794" s="3">
        <f t="shared" si="307"/>
        <v>0.07827499515553445</v>
      </c>
    </row>
    <row r="1795" spans="1:12" ht="12.75">
      <c r="A1795" s="1" t="s">
        <v>15</v>
      </c>
      <c r="B1795" s="2">
        <v>233171</v>
      </c>
      <c r="C1795" s="2">
        <v>76985</v>
      </c>
      <c r="D1795" s="2">
        <v>87467</v>
      </c>
      <c r="E1795" s="2">
        <v>415151</v>
      </c>
      <c r="F1795" s="2">
        <v>17635</v>
      </c>
      <c r="G1795" s="2">
        <v>313125</v>
      </c>
      <c r="H1795" s="2">
        <v>320150</v>
      </c>
      <c r="I1795" s="2">
        <v>153565</v>
      </c>
      <c r="J1795" s="2">
        <v>334981</v>
      </c>
      <c r="K1795" s="2">
        <f t="shared" si="306"/>
        <v>1952230</v>
      </c>
      <c r="L1795" s="3">
        <f t="shared" si="307"/>
        <v>0.0750298373727708</v>
      </c>
    </row>
    <row r="1796" spans="1:12" ht="12.75">
      <c r="A1796" s="1" t="s">
        <v>16</v>
      </c>
      <c r="B1796" s="2">
        <v>333924</v>
      </c>
      <c r="C1796" s="2">
        <v>115366</v>
      </c>
      <c r="D1796" s="2">
        <v>75263</v>
      </c>
      <c r="E1796" s="2">
        <v>466500</v>
      </c>
      <c r="F1796" s="2">
        <v>24792</v>
      </c>
      <c r="G1796" s="2">
        <v>462812</v>
      </c>
      <c r="H1796" s="2">
        <v>396924</v>
      </c>
      <c r="I1796" s="2">
        <v>201855</v>
      </c>
      <c r="J1796" s="2">
        <v>320812</v>
      </c>
      <c r="K1796" s="2">
        <f t="shared" si="306"/>
        <v>2398248</v>
      </c>
      <c r="L1796" s="3">
        <f t="shared" si="307"/>
        <v>0.09217159731157334</v>
      </c>
    </row>
    <row r="1797" spans="1:12" ht="12.75">
      <c r="A1797" s="1" t="s">
        <v>14</v>
      </c>
      <c r="B1797" s="2">
        <v>281637</v>
      </c>
      <c r="C1797" s="2">
        <v>96670</v>
      </c>
      <c r="D1797" s="2">
        <v>68639</v>
      </c>
      <c r="E1797" s="2">
        <v>430763</v>
      </c>
      <c r="F1797" s="2">
        <v>18216</v>
      </c>
      <c r="G1797" s="2">
        <v>384709</v>
      </c>
      <c r="H1797" s="2">
        <v>346228</v>
      </c>
      <c r="I1797" s="2">
        <v>171674</v>
      </c>
      <c r="J1797" s="2">
        <v>320996</v>
      </c>
      <c r="K1797" s="2">
        <f t="shared" si="306"/>
        <v>2119532</v>
      </c>
      <c r="L1797" s="3">
        <f t="shared" si="307"/>
        <v>0.08145973643801378</v>
      </c>
    </row>
    <row r="1798" spans="1:12" ht="12.75">
      <c r="A1798" s="1" t="s">
        <v>12</v>
      </c>
      <c r="B1798" s="2">
        <v>303094</v>
      </c>
      <c r="C1798" s="2">
        <v>94510</v>
      </c>
      <c r="D1798" s="2">
        <v>76274</v>
      </c>
      <c r="E1798" s="2">
        <v>493353</v>
      </c>
      <c r="F1798" s="2">
        <v>23607</v>
      </c>
      <c r="G1798" s="2">
        <v>396566</v>
      </c>
      <c r="H1798" s="2">
        <v>359799</v>
      </c>
      <c r="I1798" s="2">
        <v>178915</v>
      </c>
      <c r="J1798" s="2">
        <v>322251</v>
      </c>
      <c r="K1798" s="2">
        <f t="shared" si="306"/>
        <v>2248369</v>
      </c>
      <c r="L1798" s="3">
        <f t="shared" si="307"/>
        <v>0.08641131445781457</v>
      </c>
    </row>
    <row r="1799" spans="1:12" ht="12.75">
      <c r="A1799" s="1" t="s">
        <v>10</v>
      </c>
      <c r="B1799" s="2">
        <v>291830</v>
      </c>
      <c r="C1799" s="2">
        <v>90847</v>
      </c>
      <c r="D1799" s="2">
        <v>73089</v>
      </c>
      <c r="E1799" s="2">
        <v>436374</v>
      </c>
      <c r="F1799" s="2">
        <v>22633</v>
      </c>
      <c r="G1799" s="2">
        <v>372060</v>
      </c>
      <c r="H1799" s="2">
        <v>343080</v>
      </c>
      <c r="I1799" s="2">
        <v>161493</v>
      </c>
      <c r="J1799" s="2">
        <v>338626</v>
      </c>
      <c r="K1799" s="2">
        <f t="shared" si="306"/>
        <v>2130032</v>
      </c>
      <c r="L1799" s="3">
        <f t="shared" si="307"/>
        <v>0.08186328176434014</v>
      </c>
    </row>
    <row r="1800" spans="1:12" ht="12.75">
      <c r="A1800" s="1" t="s">
        <v>11</v>
      </c>
      <c r="B1800" s="2">
        <v>297959</v>
      </c>
      <c r="C1800" s="2">
        <v>88188</v>
      </c>
      <c r="D1800" s="2">
        <v>80492</v>
      </c>
      <c r="E1800" s="2">
        <v>480314</v>
      </c>
      <c r="F1800" s="2">
        <v>23218</v>
      </c>
      <c r="G1800" s="2">
        <v>350495</v>
      </c>
      <c r="H1800" s="2">
        <v>363314</v>
      </c>
      <c r="I1800" s="2">
        <v>136423</v>
      </c>
      <c r="J1800" s="2">
        <v>491642</v>
      </c>
      <c r="K1800" s="2">
        <f t="shared" si="306"/>
        <v>2312045</v>
      </c>
      <c r="L1800" s="3">
        <f t="shared" si="307"/>
        <v>0.08885856704821045</v>
      </c>
    </row>
    <row r="1801" spans="1:12" ht="12.75">
      <c r="A1801" s="1" t="s">
        <v>0</v>
      </c>
      <c r="B1801" s="2">
        <f aca="true" t="shared" si="308" ref="B1801:J1801">SUM(B1788:B1800)</f>
        <v>3479790</v>
      </c>
      <c r="C1801" s="2">
        <f t="shared" si="308"/>
        <v>1133248</v>
      </c>
      <c r="D1801" s="2">
        <f t="shared" si="308"/>
        <v>989567</v>
      </c>
      <c r="E1801" s="2">
        <f t="shared" si="308"/>
        <v>5500291</v>
      </c>
      <c r="F1801" s="2">
        <f t="shared" si="308"/>
        <v>255203</v>
      </c>
      <c r="G1801" s="2">
        <f t="shared" si="308"/>
        <v>4477058</v>
      </c>
      <c r="H1801" s="2">
        <f t="shared" si="308"/>
        <v>4255570</v>
      </c>
      <c r="I1801" s="2">
        <f t="shared" si="308"/>
        <v>2014630</v>
      </c>
      <c r="J1801" s="2">
        <f t="shared" si="308"/>
        <v>3914025</v>
      </c>
      <c r="K1801" s="2">
        <f>SUM(B1801:J1801)</f>
        <v>26019382</v>
      </c>
      <c r="L1801" s="3">
        <f>SUM(L1788:L1800)</f>
        <v>1</v>
      </c>
    </row>
    <row r="1802" spans="1:12" ht="12.75">
      <c r="A1802" s="1" t="s">
        <v>24</v>
      </c>
      <c r="B1802" s="4">
        <f aca="true" t="shared" si="309" ref="B1802:J1802">(B1801/$K$1801)</f>
        <v>0.13373838010449288</v>
      </c>
      <c r="C1802" s="4">
        <f t="shared" si="309"/>
        <v>0.04355399371130336</v>
      </c>
      <c r="D1802" s="4">
        <f t="shared" si="309"/>
        <v>0.038031917898741795</v>
      </c>
      <c r="E1802" s="4">
        <f t="shared" si="309"/>
        <v>0.2113920691890376</v>
      </c>
      <c r="F1802" s="4">
        <f t="shared" si="309"/>
        <v>0.009808188372806087</v>
      </c>
      <c r="G1802" s="4">
        <f t="shared" si="309"/>
        <v>0.17206626967542887</v>
      </c>
      <c r="H1802" s="4">
        <f t="shared" si="309"/>
        <v>0.1635538461290126</v>
      </c>
      <c r="I1802" s="4">
        <f t="shared" si="309"/>
        <v>0.07742804959779598</v>
      </c>
      <c r="J1802" s="4">
        <f t="shared" si="309"/>
        <v>0.1504272853213808</v>
      </c>
      <c r="K1802" s="2"/>
      <c r="L1802" s="4">
        <f>SUM(B1802:K1802)</f>
        <v>1</v>
      </c>
    </row>
    <row r="1803" ht="12.75">
      <c r="A1803" s="1" t="s">
        <v>25</v>
      </c>
    </row>
    <row r="1804" ht="12.75">
      <c r="A1804" s="1" t="s">
        <v>23</v>
      </c>
    </row>
    <row r="1807" spans="2:12" ht="12.75"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</row>
    <row r="1808" spans="1:12" ht="12.75">
      <c r="A1808" s="10" t="s">
        <v>104</v>
      </c>
      <c r="B1808" s="10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</row>
    <row r="1809" spans="1:12" ht="12.75">
      <c r="A1809" s="10" t="s">
        <v>22</v>
      </c>
      <c r="B1809" s="1" t="s">
        <v>13</v>
      </c>
      <c r="C1809" s="1"/>
      <c r="D1809" s="1"/>
      <c r="E1809" s="1"/>
      <c r="F1809" s="1"/>
      <c r="G1809" s="1"/>
      <c r="H1809" s="1"/>
      <c r="I1809" s="1" t="s">
        <v>5</v>
      </c>
      <c r="J1809" s="1"/>
      <c r="K1809" s="1"/>
      <c r="L1809" s="1"/>
    </row>
    <row r="1810" spans="1:12" ht="12.75">
      <c r="A1810" s="1"/>
      <c r="B1810" s="1" t="s">
        <v>1</v>
      </c>
      <c r="C1810" s="1" t="s">
        <v>2</v>
      </c>
      <c r="D1810" s="1" t="s">
        <v>4</v>
      </c>
      <c r="E1810" s="1" t="s">
        <v>6</v>
      </c>
      <c r="F1810" s="1" t="s">
        <v>7</v>
      </c>
      <c r="G1810" s="1" t="s">
        <v>9</v>
      </c>
      <c r="H1810" s="1" t="s">
        <v>1</v>
      </c>
      <c r="I1810" s="1" t="s">
        <v>2</v>
      </c>
      <c r="J1810" s="1" t="s">
        <v>26</v>
      </c>
      <c r="K1810" s="1" t="s">
        <v>24</v>
      </c>
      <c r="L1810" s="1" t="s">
        <v>25</v>
      </c>
    </row>
    <row r="1811" spans="1:12" ht="12.75">
      <c r="A1811" s="1"/>
      <c r="B1811" s="2">
        <v>308171</v>
      </c>
      <c r="C1811" s="2">
        <v>163510</v>
      </c>
      <c r="D1811" s="2">
        <v>87122</v>
      </c>
      <c r="E1811" s="2">
        <v>509784</v>
      </c>
      <c r="F1811" s="2">
        <v>25922</v>
      </c>
      <c r="G1811" s="2">
        <v>379604</v>
      </c>
      <c r="H1811" s="2">
        <v>351732</v>
      </c>
      <c r="I1811" s="2">
        <v>163510</v>
      </c>
      <c r="J1811" s="2">
        <v>215534</v>
      </c>
      <c r="K1811" s="2">
        <f aca="true" t="shared" si="310" ref="K1811:K1822">SUM(B1811:J1811)</f>
        <v>2204889</v>
      </c>
      <c r="L1811" s="3">
        <f aca="true" t="shared" si="311" ref="L1811:L1822">K1811/$K$1823</f>
        <v>0.0850906826762008</v>
      </c>
    </row>
    <row r="1812" spans="1:12" ht="12.75">
      <c r="A1812" s="1" t="s">
        <v>0</v>
      </c>
      <c r="B1812" s="2">
        <v>317424</v>
      </c>
      <c r="C1812" s="2">
        <v>104141</v>
      </c>
      <c r="D1812" s="2">
        <v>87356</v>
      </c>
      <c r="E1812" s="2">
        <v>454929</v>
      </c>
      <c r="F1812" s="2">
        <v>20382</v>
      </c>
      <c r="G1812" s="2">
        <v>394787</v>
      </c>
      <c r="H1812" s="2">
        <v>352398</v>
      </c>
      <c r="I1812" s="2">
        <v>170818</v>
      </c>
      <c r="J1812" s="2">
        <v>247108</v>
      </c>
      <c r="K1812" s="2">
        <f t="shared" si="310"/>
        <v>2149343</v>
      </c>
      <c r="L1812" s="3">
        <f t="shared" si="311"/>
        <v>0.08294706136014714</v>
      </c>
    </row>
    <row r="1813" spans="1:12" ht="12.75">
      <c r="A1813" s="1" t="s">
        <v>18</v>
      </c>
      <c r="B1813" s="2">
        <v>315472</v>
      </c>
      <c r="C1813" s="2">
        <v>104518</v>
      </c>
      <c r="D1813" s="2">
        <v>86800</v>
      </c>
      <c r="E1813" s="2">
        <v>454929</v>
      </c>
      <c r="F1813" s="2">
        <v>20382</v>
      </c>
      <c r="G1813" s="2">
        <v>402192</v>
      </c>
      <c r="H1813" s="2">
        <v>408614</v>
      </c>
      <c r="I1813" s="2">
        <v>191583</v>
      </c>
      <c r="J1813" s="2">
        <v>264206</v>
      </c>
      <c r="K1813" s="2">
        <f t="shared" si="310"/>
        <v>2248696</v>
      </c>
      <c r="L1813" s="3">
        <f t="shared" si="311"/>
        <v>0.08678127459987421</v>
      </c>
    </row>
    <row r="1814" spans="1:12" ht="12.75">
      <c r="A1814" s="1" t="s">
        <v>19</v>
      </c>
      <c r="B1814" s="2">
        <v>296556</v>
      </c>
      <c r="C1814" s="2">
        <v>101067</v>
      </c>
      <c r="D1814" s="2">
        <v>84662</v>
      </c>
      <c r="E1814" s="2">
        <v>504822</v>
      </c>
      <c r="F1814" s="2">
        <v>22654</v>
      </c>
      <c r="G1814" s="2">
        <v>378988</v>
      </c>
      <c r="H1814" s="2">
        <v>397685</v>
      </c>
      <c r="I1814" s="2">
        <v>174872</v>
      </c>
      <c r="J1814" s="2">
        <v>298904</v>
      </c>
      <c r="K1814" s="2">
        <f t="shared" si="310"/>
        <v>2260210</v>
      </c>
      <c r="L1814" s="3">
        <f t="shared" si="311"/>
        <v>0.08722562083242096</v>
      </c>
    </row>
    <row r="1815" spans="1:12" ht="12.75">
      <c r="A1815" s="1" t="s">
        <v>20</v>
      </c>
      <c r="B1815" s="2">
        <v>289524</v>
      </c>
      <c r="C1815" s="2">
        <v>94518</v>
      </c>
      <c r="D1815" s="2">
        <v>87943</v>
      </c>
      <c r="E1815" s="2">
        <v>450687</v>
      </c>
      <c r="F1815" s="2">
        <v>18871</v>
      </c>
      <c r="G1815" s="2">
        <v>377265</v>
      </c>
      <c r="H1815" s="2">
        <v>356849</v>
      </c>
      <c r="I1815" s="2">
        <v>184353</v>
      </c>
      <c r="J1815" s="2">
        <v>313186</v>
      </c>
      <c r="K1815" s="2">
        <f t="shared" si="310"/>
        <v>2173196</v>
      </c>
      <c r="L1815" s="3">
        <f t="shared" si="311"/>
        <v>0.0838675920779635</v>
      </c>
    </row>
    <row r="1816" spans="1:12" ht="12.75">
      <c r="A1816" s="1" t="s">
        <v>21</v>
      </c>
      <c r="B1816" s="2">
        <v>275756</v>
      </c>
      <c r="C1816" s="2">
        <v>86284</v>
      </c>
      <c r="D1816" s="2">
        <v>91255</v>
      </c>
      <c r="E1816" s="2">
        <v>438010</v>
      </c>
      <c r="F1816" s="2">
        <v>19895</v>
      </c>
      <c r="G1816" s="2">
        <v>309633</v>
      </c>
      <c r="H1816" s="2">
        <v>304133</v>
      </c>
      <c r="I1816" s="2">
        <v>134260</v>
      </c>
      <c r="J1816" s="2">
        <v>331588</v>
      </c>
      <c r="K1816" s="2">
        <f t="shared" si="310"/>
        <v>1990814</v>
      </c>
      <c r="L1816" s="3">
        <f t="shared" si="311"/>
        <v>0.07682913849238579</v>
      </c>
    </row>
    <row r="1817" spans="1:12" ht="12.75">
      <c r="A1817" s="1" t="s">
        <v>17</v>
      </c>
      <c r="B1817" s="2">
        <v>243443</v>
      </c>
      <c r="C1817" s="2">
        <v>80154</v>
      </c>
      <c r="D1817" s="2">
        <v>90327</v>
      </c>
      <c r="E1817" s="2">
        <v>474459</v>
      </c>
      <c r="F1817" s="2">
        <v>22918</v>
      </c>
      <c r="G1817" s="2">
        <v>334426</v>
      </c>
      <c r="H1817" s="2">
        <v>306396</v>
      </c>
      <c r="I1817" s="2">
        <v>154819</v>
      </c>
      <c r="J1817" s="2">
        <v>329725</v>
      </c>
      <c r="K1817" s="2">
        <f t="shared" si="310"/>
        <v>2036667</v>
      </c>
      <c r="L1817" s="3">
        <f t="shared" si="311"/>
        <v>0.0785986892828119</v>
      </c>
    </row>
    <row r="1818" spans="1:12" ht="12.75">
      <c r="A1818" s="1" t="s">
        <v>15</v>
      </c>
      <c r="B1818" s="2">
        <v>233171</v>
      </c>
      <c r="C1818" s="2">
        <v>76985</v>
      </c>
      <c r="D1818" s="2">
        <v>87467</v>
      </c>
      <c r="E1818" s="2">
        <v>415151</v>
      </c>
      <c r="F1818" s="2">
        <v>17635</v>
      </c>
      <c r="G1818" s="2">
        <v>313125</v>
      </c>
      <c r="H1818" s="2">
        <v>320150</v>
      </c>
      <c r="I1818" s="2">
        <v>153565</v>
      </c>
      <c r="J1818" s="2">
        <v>334981</v>
      </c>
      <c r="K1818" s="2">
        <f t="shared" si="310"/>
        <v>1952230</v>
      </c>
      <c r="L1818" s="3">
        <f t="shared" si="311"/>
        <v>0.07534011165231425</v>
      </c>
    </row>
    <row r="1819" spans="1:12" ht="12.75">
      <c r="A1819" s="1" t="s">
        <v>16</v>
      </c>
      <c r="B1819" s="2">
        <v>333924</v>
      </c>
      <c r="C1819" s="2">
        <v>115366</v>
      </c>
      <c r="D1819" s="2">
        <v>75263</v>
      </c>
      <c r="E1819" s="2">
        <v>466500</v>
      </c>
      <c r="F1819" s="2">
        <v>24792</v>
      </c>
      <c r="G1819" s="2">
        <v>462812</v>
      </c>
      <c r="H1819" s="2">
        <v>396924</v>
      </c>
      <c r="I1819" s="2">
        <v>201855</v>
      </c>
      <c r="J1819" s="2">
        <v>320812</v>
      </c>
      <c r="K1819" s="2">
        <f t="shared" si="310"/>
        <v>2398248</v>
      </c>
      <c r="L1819" s="3">
        <f t="shared" si="311"/>
        <v>0.09255275868618928</v>
      </c>
    </row>
    <row r="1820" spans="1:12" ht="12.75">
      <c r="A1820" s="1" t="s">
        <v>14</v>
      </c>
      <c r="B1820" s="2">
        <v>281637</v>
      </c>
      <c r="C1820" s="2">
        <v>96670</v>
      </c>
      <c r="D1820" s="2">
        <v>68639</v>
      </c>
      <c r="E1820" s="2">
        <v>430763</v>
      </c>
      <c r="F1820" s="2">
        <v>18216</v>
      </c>
      <c r="G1820" s="2">
        <v>384709</v>
      </c>
      <c r="H1820" s="2">
        <v>346228</v>
      </c>
      <c r="I1820" s="2">
        <v>171674</v>
      </c>
      <c r="J1820" s="2">
        <v>320996</v>
      </c>
      <c r="K1820" s="2">
        <f t="shared" si="310"/>
        <v>2119532</v>
      </c>
      <c r="L1820" s="3">
        <f t="shared" si="311"/>
        <v>0.08179660056993945</v>
      </c>
    </row>
    <row r="1821" spans="1:12" ht="12.75">
      <c r="A1821" s="1" t="s">
        <v>12</v>
      </c>
      <c r="B1821" s="2">
        <v>303094</v>
      </c>
      <c r="C1821" s="2">
        <v>94510</v>
      </c>
      <c r="D1821" s="2">
        <v>76274</v>
      </c>
      <c r="E1821" s="2">
        <v>493353</v>
      </c>
      <c r="F1821" s="2">
        <v>23607</v>
      </c>
      <c r="G1821" s="2">
        <v>396566</v>
      </c>
      <c r="H1821" s="2">
        <v>359799</v>
      </c>
      <c r="I1821" s="2">
        <v>178915</v>
      </c>
      <c r="J1821" s="2">
        <v>322251</v>
      </c>
      <c r="K1821" s="2">
        <f t="shared" si="310"/>
        <v>2248369</v>
      </c>
      <c r="L1821" s="3">
        <f t="shared" si="311"/>
        <v>0.08676865507424951</v>
      </c>
    </row>
    <row r="1822" spans="1:12" ht="12.75">
      <c r="A1822" s="1" t="s">
        <v>10</v>
      </c>
      <c r="B1822" s="2">
        <v>291830</v>
      </c>
      <c r="C1822" s="2">
        <v>90847</v>
      </c>
      <c r="D1822" s="2">
        <v>73089</v>
      </c>
      <c r="E1822" s="2">
        <v>436374</v>
      </c>
      <c r="F1822" s="2">
        <v>22633</v>
      </c>
      <c r="G1822" s="2">
        <v>372060</v>
      </c>
      <c r="H1822" s="2">
        <v>343080</v>
      </c>
      <c r="I1822" s="2">
        <v>161493</v>
      </c>
      <c r="J1822" s="2">
        <v>338626</v>
      </c>
      <c r="K1822" s="2">
        <f t="shared" si="310"/>
        <v>2130032</v>
      </c>
      <c r="L1822" s="3">
        <f t="shared" si="311"/>
        <v>0.0822018146955032</v>
      </c>
    </row>
    <row r="1823" spans="1:12" ht="12.75">
      <c r="A1823" s="1" t="s">
        <v>11</v>
      </c>
      <c r="B1823" s="2">
        <f aca="true" t="shared" si="312" ref="B1823:J1823">SUM(B1811:B1822)</f>
        <v>3490002</v>
      </c>
      <c r="C1823" s="2">
        <f t="shared" si="312"/>
        <v>1208570</v>
      </c>
      <c r="D1823" s="2">
        <f t="shared" si="312"/>
        <v>996197</v>
      </c>
      <c r="E1823" s="2">
        <f t="shared" si="312"/>
        <v>5529761</v>
      </c>
      <c r="F1823" s="2">
        <f t="shared" si="312"/>
        <v>257907</v>
      </c>
      <c r="G1823" s="2">
        <f t="shared" si="312"/>
        <v>4506167</v>
      </c>
      <c r="H1823" s="2">
        <f t="shared" si="312"/>
        <v>4243988</v>
      </c>
      <c r="I1823" s="2">
        <f t="shared" si="312"/>
        <v>2041717</v>
      </c>
      <c r="J1823" s="2">
        <f t="shared" si="312"/>
        <v>3637917</v>
      </c>
      <c r="K1823" s="2">
        <f>SUM(B1823:J1823)</f>
        <v>25912226</v>
      </c>
      <c r="L1823" s="3">
        <f>SUM(L1811:L1822)</f>
        <v>1</v>
      </c>
    </row>
    <row r="1824" spans="1:12" ht="12.75">
      <c r="A1824" s="1" t="s">
        <v>24</v>
      </c>
      <c r="B1824" s="4">
        <f aca="true" t="shared" si="313" ref="B1824:J1824">(B1823/$K$1823)</f>
        <v>0.1346855341567336</v>
      </c>
      <c r="C1824" s="4">
        <f t="shared" si="313"/>
        <v>0.046640917688816085</v>
      </c>
      <c r="D1824" s="4">
        <f t="shared" si="313"/>
        <v>0.038445056785163884</v>
      </c>
      <c r="E1824" s="4">
        <f t="shared" si="313"/>
        <v>0.21340354935156863</v>
      </c>
      <c r="F1824" s="4">
        <f t="shared" si="313"/>
        <v>0.009953100903025468</v>
      </c>
      <c r="G1824" s="4">
        <f t="shared" si="313"/>
        <v>0.17390119243325525</v>
      </c>
      <c r="H1824" s="4">
        <f t="shared" si="313"/>
        <v>0.16378322726885758</v>
      </c>
      <c r="I1824" s="4">
        <f t="shared" si="313"/>
        <v>0.07879357798129732</v>
      </c>
      <c r="J1824" s="4">
        <f t="shared" si="313"/>
        <v>0.1403938434312822</v>
      </c>
      <c r="K1824" s="2"/>
      <c r="L1824" s="4">
        <f>SUM(B1824:K1824)</f>
        <v>1</v>
      </c>
    </row>
    <row r="1825" ht="12.75">
      <c r="A1825" s="1" t="s">
        <v>25</v>
      </c>
    </row>
    <row r="1826" ht="12.75">
      <c r="A1826" s="1" t="s">
        <v>23</v>
      </c>
    </row>
    <row r="1830" spans="2:12" ht="12.75">
      <c r="B1830" s="10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</row>
    <row r="1831" spans="1:12" ht="12.75">
      <c r="A1831" s="10" t="s">
        <v>103</v>
      </c>
      <c r="B1831" s="10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</row>
    <row r="1832" spans="1:12" ht="12.75">
      <c r="A1832" s="10" t="s">
        <v>22</v>
      </c>
      <c r="B1832" s="1" t="s">
        <v>13</v>
      </c>
      <c r="C1832" s="1"/>
      <c r="D1832" s="1"/>
      <c r="E1832" s="1"/>
      <c r="F1832" s="1"/>
      <c r="G1832" s="1"/>
      <c r="H1832" s="1"/>
      <c r="I1832" s="1" t="s">
        <v>5</v>
      </c>
      <c r="J1832" s="1"/>
      <c r="K1832" s="1"/>
      <c r="L1832" s="1"/>
    </row>
    <row r="1833" spans="1:12" ht="12.75">
      <c r="A1833" s="1"/>
      <c r="B1833" s="1" t="s">
        <v>1</v>
      </c>
      <c r="C1833" s="1" t="s">
        <v>2</v>
      </c>
      <c r="D1833" s="1" t="s">
        <v>4</v>
      </c>
      <c r="E1833" s="1" t="s">
        <v>6</v>
      </c>
      <c r="F1833" s="1" t="s">
        <v>7</v>
      </c>
      <c r="G1833" s="1" t="s">
        <v>9</v>
      </c>
      <c r="H1833" s="1" t="s">
        <v>1</v>
      </c>
      <c r="I1833" s="1" t="s">
        <v>2</v>
      </c>
      <c r="J1833" s="1" t="s">
        <v>26</v>
      </c>
      <c r="K1833" s="1" t="s">
        <v>24</v>
      </c>
      <c r="L1833" s="1" t="s">
        <v>25</v>
      </c>
    </row>
    <row r="1834" spans="1:12" ht="12.75">
      <c r="A1834" s="1"/>
      <c r="B1834" s="2">
        <v>293606</v>
      </c>
      <c r="C1834" s="2">
        <v>102187</v>
      </c>
      <c r="D1834" s="2">
        <v>86039</v>
      </c>
      <c r="E1834" s="2">
        <v>451171</v>
      </c>
      <c r="F1834" s="2">
        <v>21155</v>
      </c>
      <c r="G1834" s="2">
        <v>384470</v>
      </c>
      <c r="H1834" s="2">
        <v>430955</v>
      </c>
      <c r="I1834" s="2">
        <v>170381</v>
      </c>
      <c r="J1834" s="2">
        <v>134387</v>
      </c>
      <c r="K1834" s="2">
        <f aca="true" t="shared" si="314" ref="K1834:K1845">SUM(B1834:J1834)</f>
        <v>2074351</v>
      </c>
      <c r="L1834" s="3">
        <f aca="true" t="shared" si="315" ref="L1834:L1845">K1834/$K$1846</f>
        <v>0.08022537427177528</v>
      </c>
    </row>
    <row r="1835" spans="1:12" ht="12.75">
      <c r="A1835" s="1" t="s">
        <v>11</v>
      </c>
      <c r="B1835" s="2">
        <v>308171</v>
      </c>
      <c r="C1835" s="2">
        <v>163510</v>
      </c>
      <c r="D1835" s="2">
        <v>87122</v>
      </c>
      <c r="E1835" s="2">
        <v>509784</v>
      </c>
      <c r="F1835" s="2">
        <v>25922</v>
      </c>
      <c r="G1835" s="2">
        <v>379604</v>
      </c>
      <c r="H1835" s="2">
        <v>351732</v>
      </c>
      <c r="I1835" s="2">
        <v>163510</v>
      </c>
      <c r="J1835" s="2">
        <v>215534</v>
      </c>
      <c r="K1835" s="2">
        <f t="shared" si="314"/>
        <v>2204889</v>
      </c>
      <c r="L1835" s="3">
        <f t="shared" si="315"/>
        <v>0.08527392194123383</v>
      </c>
    </row>
    <row r="1836" spans="1:12" ht="12.75">
      <c r="A1836" s="1" t="s">
        <v>0</v>
      </c>
      <c r="B1836" s="2">
        <v>317424</v>
      </c>
      <c r="C1836" s="2">
        <v>104141</v>
      </c>
      <c r="D1836" s="2">
        <v>87356</v>
      </c>
      <c r="E1836" s="2">
        <v>454929</v>
      </c>
      <c r="F1836" s="2">
        <v>20382</v>
      </c>
      <c r="G1836" s="2">
        <v>394787</v>
      </c>
      <c r="H1836" s="2">
        <v>352398</v>
      </c>
      <c r="I1836" s="2">
        <v>170818</v>
      </c>
      <c r="J1836" s="2">
        <v>247108</v>
      </c>
      <c r="K1836" s="2">
        <f t="shared" si="314"/>
        <v>2149343</v>
      </c>
      <c r="L1836" s="3">
        <f t="shared" si="315"/>
        <v>0.08312568442535535</v>
      </c>
    </row>
    <row r="1837" spans="1:12" ht="12.75">
      <c r="A1837" s="1" t="s">
        <v>18</v>
      </c>
      <c r="B1837" s="2">
        <v>315472</v>
      </c>
      <c r="C1837" s="2">
        <v>104518</v>
      </c>
      <c r="D1837" s="2">
        <v>86800</v>
      </c>
      <c r="E1837" s="2">
        <v>454929</v>
      </c>
      <c r="F1837" s="2">
        <v>20382</v>
      </c>
      <c r="G1837" s="2">
        <v>402192</v>
      </c>
      <c r="H1837" s="2">
        <v>408614</v>
      </c>
      <c r="I1837" s="2">
        <v>191583</v>
      </c>
      <c r="J1837" s="2">
        <v>264206</v>
      </c>
      <c r="K1837" s="2">
        <f t="shared" si="314"/>
        <v>2248696</v>
      </c>
      <c r="L1837" s="3">
        <f t="shared" si="315"/>
        <v>0.0869681544846769</v>
      </c>
    </row>
    <row r="1838" spans="1:12" ht="12.75">
      <c r="A1838" s="1" t="s">
        <v>19</v>
      </c>
      <c r="B1838" s="2">
        <v>296556</v>
      </c>
      <c r="C1838" s="2">
        <v>101067</v>
      </c>
      <c r="D1838" s="2">
        <v>84662</v>
      </c>
      <c r="E1838" s="2">
        <v>504822</v>
      </c>
      <c r="F1838" s="2">
        <v>22654</v>
      </c>
      <c r="G1838" s="2">
        <v>378988</v>
      </c>
      <c r="H1838" s="2">
        <v>397685</v>
      </c>
      <c r="I1838" s="2">
        <v>174872</v>
      </c>
      <c r="J1838" s="2">
        <v>298904</v>
      </c>
      <c r="K1838" s="2">
        <f t="shared" si="314"/>
        <v>2260210</v>
      </c>
      <c r="L1838" s="3">
        <f t="shared" si="315"/>
        <v>0.08741345759845331</v>
      </c>
    </row>
    <row r="1839" spans="1:12" ht="12.75">
      <c r="A1839" s="1" t="s">
        <v>20</v>
      </c>
      <c r="B1839" s="2">
        <v>289524</v>
      </c>
      <c r="C1839" s="2">
        <v>94518</v>
      </c>
      <c r="D1839" s="2">
        <v>87943</v>
      </c>
      <c r="E1839" s="2">
        <v>450687</v>
      </c>
      <c r="F1839" s="2">
        <v>18871</v>
      </c>
      <c r="G1839" s="2">
        <v>377265</v>
      </c>
      <c r="H1839" s="2">
        <v>356849</v>
      </c>
      <c r="I1839" s="2">
        <v>184353</v>
      </c>
      <c r="J1839" s="2">
        <v>313186</v>
      </c>
      <c r="K1839" s="2">
        <f t="shared" si="314"/>
        <v>2173196</v>
      </c>
      <c r="L1839" s="3">
        <f t="shared" si="315"/>
        <v>0.08404819746799118</v>
      </c>
    </row>
    <row r="1840" spans="1:12" ht="12.75">
      <c r="A1840" s="1" t="s">
        <v>21</v>
      </c>
      <c r="B1840" s="2">
        <v>275756</v>
      </c>
      <c r="C1840" s="2">
        <v>86284</v>
      </c>
      <c r="D1840" s="2">
        <v>91255</v>
      </c>
      <c r="E1840" s="2">
        <v>438010</v>
      </c>
      <c r="F1840" s="2">
        <v>19895</v>
      </c>
      <c r="G1840" s="2">
        <v>309633</v>
      </c>
      <c r="H1840" s="2">
        <v>304133</v>
      </c>
      <c r="I1840" s="2">
        <v>134260</v>
      </c>
      <c r="J1840" s="2">
        <v>331588</v>
      </c>
      <c r="K1840" s="2">
        <f t="shared" si="314"/>
        <v>1990814</v>
      </c>
      <c r="L1840" s="3">
        <f t="shared" si="315"/>
        <v>0.0769945868637902</v>
      </c>
    </row>
    <row r="1841" spans="1:12" ht="12.75">
      <c r="A1841" s="1" t="s">
        <v>17</v>
      </c>
      <c r="B1841" s="2">
        <v>243443</v>
      </c>
      <c r="C1841" s="2">
        <v>80154</v>
      </c>
      <c r="D1841" s="2">
        <v>90327</v>
      </c>
      <c r="E1841" s="2">
        <v>474459</v>
      </c>
      <c r="F1841" s="2">
        <v>22918</v>
      </c>
      <c r="G1841" s="2">
        <v>334426</v>
      </c>
      <c r="H1841" s="2">
        <v>306396</v>
      </c>
      <c r="I1841" s="2">
        <v>154819</v>
      </c>
      <c r="J1841" s="2">
        <v>329725</v>
      </c>
      <c r="K1841" s="2">
        <f t="shared" si="314"/>
        <v>2036667</v>
      </c>
      <c r="L1841" s="3">
        <f t="shared" si="315"/>
        <v>0.07876794830863906</v>
      </c>
    </row>
    <row r="1842" spans="1:12" ht="12.75">
      <c r="A1842" s="1" t="s">
        <v>15</v>
      </c>
      <c r="B1842" s="2">
        <v>233171</v>
      </c>
      <c r="C1842" s="2">
        <v>76985</v>
      </c>
      <c r="D1842" s="2">
        <v>87467</v>
      </c>
      <c r="E1842" s="2">
        <v>415151</v>
      </c>
      <c r="F1842" s="2">
        <v>17635</v>
      </c>
      <c r="G1842" s="2">
        <v>313125</v>
      </c>
      <c r="H1842" s="2">
        <v>320150</v>
      </c>
      <c r="I1842" s="2">
        <v>153565</v>
      </c>
      <c r="J1842" s="2">
        <v>334981</v>
      </c>
      <c r="K1842" s="2">
        <f t="shared" si="314"/>
        <v>1952230</v>
      </c>
      <c r="L1842" s="3">
        <f t="shared" si="315"/>
        <v>0.07550235346601798</v>
      </c>
    </row>
    <row r="1843" spans="1:12" ht="12.75">
      <c r="A1843" s="1" t="s">
        <v>16</v>
      </c>
      <c r="B1843" s="2">
        <v>333924</v>
      </c>
      <c r="C1843" s="2">
        <v>115366</v>
      </c>
      <c r="D1843" s="2">
        <v>75263</v>
      </c>
      <c r="E1843" s="2">
        <v>466500</v>
      </c>
      <c r="F1843" s="2">
        <v>24792</v>
      </c>
      <c r="G1843" s="2">
        <v>462812</v>
      </c>
      <c r="H1843" s="2">
        <v>396924</v>
      </c>
      <c r="I1843" s="2">
        <v>201855</v>
      </c>
      <c r="J1843" s="2">
        <v>320812</v>
      </c>
      <c r="K1843" s="2">
        <f t="shared" si="314"/>
        <v>2398248</v>
      </c>
      <c r="L1843" s="3">
        <f t="shared" si="315"/>
        <v>0.09275206722321176</v>
      </c>
    </row>
    <row r="1844" spans="1:12" ht="12.75">
      <c r="A1844" s="1" t="s">
        <v>14</v>
      </c>
      <c r="B1844" s="2">
        <v>281637</v>
      </c>
      <c r="C1844" s="2">
        <v>96670</v>
      </c>
      <c r="D1844" s="2">
        <v>68639</v>
      </c>
      <c r="E1844" s="2">
        <v>430763</v>
      </c>
      <c r="F1844" s="2">
        <v>18216</v>
      </c>
      <c r="G1844" s="2">
        <v>384709</v>
      </c>
      <c r="H1844" s="2">
        <v>346228</v>
      </c>
      <c r="I1844" s="2">
        <v>171674</v>
      </c>
      <c r="J1844" s="2">
        <v>320996</v>
      </c>
      <c r="K1844" s="2">
        <f t="shared" si="314"/>
        <v>2119532</v>
      </c>
      <c r="L1844" s="3">
        <f t="shared" si="315"/>
        <v>0.0819727461654293</v>
      </c>
    </row>
    <row r="1845" spans="1:12" ht="12.75">
      <c r="A1845" s="1" t="s">
        <v>12</v>
      </c>
      <c r="B1845" s="2">
        <v>303094</v>
      </c>
      <c r="C1845" s="2">
        <v>94510</v>
      </c>
      <c r="D1845" s="2">
        <v>76274</v>
      </c>
      <c r="E1845" s="2">
        <v>493353</v>
      </c>
      <c r="F1845" s="2">
        <v>23607</v>
      </c>
      <c r="G1845" s="2">
        <v>396566</v>
      </c>
      <c r="H1845" s="2">
        <v>359799</v>
      </c>
      <c r="I1845" s="2">
        <v>178915</v>
      </c>
      <c r="J1845" s="2">
        <v>322251</v>
      </c>
      <c r="K1845" s="2">
        <f t="shared" si="314"/>
        <v>2248369</v>
      </c>
      <c r="L1845" s="3">
        <f t="shared" si="315"/>
        <v>0.08695550778342583</v>
      </c>
    </row>
    <row r="1846" spans="1:12" ht="12.75">
      <c r="A1846" s="1" t="s">
        <v>10</v>
      </c>
      <c r="B1846" s="2">
        <f aca="true" t="shared" si="316" ref="B1846:J1846">SUM(B1834:B1845)</f>
        <v>3491778</v>
      </c>
      <c r="C1846" s="2">
        <f t="shared" si="316"/>
        <v>1219910</v>
      </c>
      <c r="D1846" s="2">
        <f t="shared" si="316"/>
        <v>1009147</v>
      </c>
      <c r="E1846" s="2">
        <f t="shared" si="316"/>
        <v>5544558</v>
      </c>
      <c r="F1846" s="2">
        <f t="shared" si="316"/>
        <v>256429</v>
      </c>
      <c r="G1846" s="2">
        <f t="shared" si="316"/>
        <v>4518577</v>
      </c>
      <c r="H1846" s="2">
        <f t="shared" si="316"/>
        <v>4331863</v>
      </c>
      <c r="I1846" s="2">
        <f t="shared" si="316"/>
        <v>2050605</v>
      </c>
      <c r="J1846" s="2">
        <f t="shared" si="316"/>
        <v>3433678</v>
      </c>
      <c r="K1846" s="2">
        <f>SUM(B1846:J1846)</f>
        <v>25856545</v>
      </c>
      <c r="L1846" s="3">
        <f>SUM(L1834:L1845)</f>
        <v>1</v>
      </c>
    </row>
    <row r="1847" spans="1:12" ht="12.75">
      <c r="A1847" s="1" t="s">
        <v>24</v>
      </c>
      <c r="B1847" s="4">
        <f aca="true" t="shared" si="317" ref="B1847:J1847">(B1846/$K$1846)</f>
        <v>0.1350442605537592</v>
      </c>
      <c r="C1847" s="4">
        <f t="shared" si="317"/>
        <v>0.04717993065198773</v>
      </c>
      <c r="D1847" s="4">
        <f t="shared" si="317"/>
        <v>0.039028686934004526</v>
      </c>
      <c r="E1847" s="4">
        <f t="shared" si="317"/>
        <v>0.2144353779671646</v>
      </c>
      <c r="F1847" s="4">
        <f t="shared" si="317"/>
        <v>0.009917372951413268</v>
      </c>
      <c r="G1847" s="4">
        <f t="shared" si="317"/>
        <v>0.1747556373057576</v>
      </c>
      <c r="H1847" s="4">
        <f t="shared" si="317"/>
        <v>0.1675344869161754</v>
      </c>
      <c r="I1847" s="4">
        <f t="shared" si="317"/>
        <v>0.07930699944636842</v>
      </c>
      <c r="J1847" s="4">
        <f t="shared" si="317"/>
        <v>0.13279724727336928</v>
      </c>
      <c r="K1847" s="2"/>
      <c r="L1847" s="4">
        <f>SUM(B1847:K1847)</f>
        <v>1</v>
      </c>
    </row>
    <row r="1848" ht="12.75">
      <c r="A1848" s="1" t="s">
        <v>25</v>
      </c>
    </row>
    <row r="1849" ht="12.75">
      <c r="A1849" s="1" t="s">
        <v>23</v>
      </c>
    </row>
    <row r="1852" spans="2:12" ht="12.75">
      <c r="B1852" s="10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</row>
    <row r="1853" spans="1:12" ht="12.75">
      <c r="A1853" s="10" t="s">
        <v>102</v>
      </c>
      <c r="B1853" s="10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</row>
    <row r="1854" spans="1:12" ht="12.75">
      <c r="A1854" s="10" t="s">
        <v>22</v>
      </c>
      <c r="B1854" s="1" t="s">
        <v>13</v>
      </c>
      <c r="C1854" s="1"/>
      <c r="D1854" s="1"/>
      <c r="E1854" s="1"/>
      <c r="F1854" s="1"/>
      <c r="G1854" s="1"/>
      <c r="H1854" s="1"/>
      <c r="I1854" s="1" t="s">
        <v>5</v>
      </c>
      <c r="J1854" s="1"/>
      <c r="K1854" s="1"/>
      <c r="L1854" s="1"/>
    </row>
    <row r="1855" spans="1:12" ht="12.75">
      <c r="A1855" s="1"/>
      <c r="B1855" s="1" t="s">
        <v>1</v>
      </c>
      <c r="C1855" s="1" t="s">
        <v>2</v>
      </c>
      <c r="D1855" s="1" t="s">
        <v>4</v>
      </c>
      <c r="E1855" s="1" t="s">
        <v>6</v>
      </c>
      <c r="F1855" s="1" t="s">
        <v>7</v>
      </c>
      <c r="G1855" s="1" t="s">
        <v>9</v>
      </c>
      <c r="H1855" s="1" t="s">
        <v>1</v>
      </c>
      <c r="I1855" s="1" t="s">
        <v>2</v>
      </c>
      <c r="J1855" s="1" t="s">
        <v>26</v>
      </c>
      <c r="K1855" s="1" t="s">
        <v>24</v>
      </c>
      <c r="L1855" s="1" t="s">
        <v>25</v>
      </c>
    </row>
    <row r="1856" spans="1:12" ht="12.75">
      <c r="A1856" s="1"/>
      <c r="B1856" s="2">
        <v>287396</v>
      </c>
      <c r="C1856" s="2">
        <v>105185</v>
      </c>
      <c r="D1856" s="2">
        <v>98410</v>
      </c>
      <c r="E1856" s="2">
        <v>484842</v>
      </c>
      <c r="F1856" s="2">
        <v>22563</v>
      </c>
      <c r="G1856" s="2">
        <v>381426</v>
      </c>
      <c r="H1856" s="2">
        <v>369898</v>
      </c>
      <c r="I1856" s="2">
        <v>198798</v>
      </c>
      <c r="J1856" s="2">
        <v>158232</v>
      </c>
      <c r="K1856" s="2">
        <f aca="true" t="shared" si="318" ref="K1856:K1867">SUM(B1856:J1856)</f>
        <v>2106750</v>
      </c>
      <c r="L1856" s="3">
        <f aca="true" t="shared" si="319" ref="L1856:L1867">K1856/$K$1868</f>
        <v>0.0819271266812123</v>
      </c>
    </row>
    <row r="1857" spans="1:12" ht="12.75">
      <c r="A1857" s="1" t="s">
        <v>90</v>
      </c>
      <c r="B1857" s="2">
        <v>293606</v>
      </c>
      <c r="C1857" s="2">
        <v>102187</v>
      </c>
      <c r="D1857" s="2">
        <v>86039</v>
      </c>
      <c r="E1857" s="2">
        <v>451171</v>
      </c>
      <c r="F1857" s="2">
        <v>21155</v>
      </c>
      <c r="G1857" s="2">
        <v>384470</v>
      </c>
      <c r="H1857" s="2">
        <v>430955</v>
      </c>
      <c r="I1857" s="2">
        <v>170381</v>
      </c>
      <c r="J1857" s="2">
        <v>134387</v>
      </c>
      <c r="K1857" s="2">
        <f t="shared" si="318"/>
        <v>2074351</v>
      </c>
      <c r="L1857" s="3">
        <f t="shared" si="319"/>
        <v>0.0806671969423517</v>
      </c>
    </row>
    <row r="1858" spans="1:12" ht="9.75" customHeight="1">
      <c r="A1858" s="1" t="s">
        <v>11</v>
      </c>
      <c r="B1858" s="2">
        <v>308171</v>
      </c>
      <c r="C1858" s="2">
        <v>163510</v>
      </c>
      <c r="D1858" s="2">
        <v>87122</v>
      </c>
      <c r="E1858" s="2">
        <v>509784</v>
      </c>
      <c r="F1858" s="2">
        <v>25922</v>
      </c>
      <c r="G1858" s="2">
        <v>379604</v>
      </c>
      <c r="H1858" s="2">
        <v>351732</v>
      </c>
      <c r="I1858" s="2">
        <v>163510</v>
      </c>
      <c r="J1858" s="2">
        <v>215534</v>
      </c>
      <c r="K1858" s="2">
        <f t="shared" si="318"/>
        <v>2204889</v>
      </c>
      <c r="L1858" s="3">
        <f t="shared" si="319"/>
        <v>0.08574354831898019</v>
      </c>
    </row>
    <row r="1859" spans="1:12" ht="9.75" customHeight="1">
      <c r="A1859" s="1" t="s">
        <v>0</v>
      </c>
      <c r="B1859" s="2">
        <v>317424</v>
      </c>
      <c r="C1859" s="2">
        <v>104141</v>
      </c>
      <c r="D1859" s="2">
        <v>87356</v>
      </c>
      <c r="E1859" s="2">
        <v>454929</v>
      </c>
      <c r="F1859" s="2">
        <v>20382</v>
      </c>
      <c r="G1859" s="2">
        <v>394787</v>
      </c>
      <c r="H1859" s="2">
        <v>352398</v>
      </c>
      <c r="I1859" s="2">
        <v>170818</v>
      </c>
      <c r="J1859" s="2">
        <v>247108</v>
      </c>
      <c r="K1859" s="2">
        <f t="shared" si="318"/>
        <v>2149343</v>
      </c>
      <c r="L1859" s="3">
        <f t="shared" si="319"/>
        <v>0.08358347988246204</v>
      </c>
    </row>
    <row r="1860" spans="1:12" ht="9.75" customHeight="1">
      <c r="A1860" s="1" t="s">
        <v>18</v>
      </c>
      <c r="B1860" s="2">
        <v>315472</v>
      </c>
      <c r="C1860" s="2">
        <v>104518</v>
      </c>
      <c r="D1860" s="2">
        <v>86800</v>
      </c>
      <c r="E1860" s="2">
        <v>454929</v>
      </c>
      <c r="F1860" s="2">
        <v>20382</v>
      </c>
      <c r="G1860" s="2">
        <v>402192</v>
      </c>
      <c r="H1860" s="2">
        <v>408614</v>
      </c>
      <c r="I1860" s="2">
        <v>191583</v>
      </c>
      <c r="J1860" s="2">
        <v>264206</v>
      </c>
      <c r="K1860" s="2">
        <f t="shared" si="318"/>
        <v>2248696</v>
      </c>
      <c r="L1860" s="3">
        <f t="shared" si="319"/>
        <v>0.08744711145581364</v>
      </c>
    </row>
    <row r="1861" spans="1:12" ht="12.75">
      <c r="A1861" s="1" t="s">
        <v>19</v>
      </c>
      <c r="B1861" s="2">
        <v>296556</v>
      </c>
      <c r="C1861" s="2">
        <v>101067</v>
      </c>
      <c r="D1861" s="2">
        <v>84662</v>
      </c>
      <c r="E1861" s="2">
        <v>504822</v>
      </c>
      <c r="F1861" s="2">
        <v>22654</v>
      </c>
      <c r="G1861" s="2">
        <v>378988</v>
      </c>
      <c r="H1861" s="2">
        <v>397685</v>
      </c>
      <c r="I1861" s="2">
        <v>174872</v>
      </c>
      <c r="J1861" s="2">
        <v>298904</v>
      </c>
      <c r="K1861" s="2">
        <f t="shared" si="318"/>
        <v>2260210</v>
      </c>
      <c r="L1861" s="3">
        <f t="shared" si="319"/>
        <v>0.08789486697336792</v>
      </c>
    </row>
    <row r="1862" spans="1:12" ht="12.75">
      <c r="A1862" s="1" t="s">
        <v>20</v>
      </c>
      <c r="B1862" s="2">
        <v>289524</v>
      </c>
      <c r="C1862" s="2">
        <v>94518</v>
      </c>
      <c r="D1862" s="2">
        <v>87943</v>
      </c>
      <c r="E1862" s="2">
        <v>450687</v>
      </c>
      <c r="F1862" s="2">
        <v>18871</v>
      </c>
      <c r="G1862" s="2">
        <v>377265</v>
      </c>
      <c r="H1862" s="2">
        <v>356849</v>
      </c>
      <c r="I1862" s="2">
        <v>184353</v>
      </c>
      <c r="J1862" s="2">
        <v>313186</v>
      </c>
      <c r="K1862" s="2">
        <f t="shared" si="318"/>
        <v>2173196</v>
      </c>
      <c r="L1862" s="3">
        <f t="shared" si="319"/>
        <v>0.08451107345204882</v>
      </c>
    </row>
    <row r="1863" spans="1:12" ht="12.75">
      <c r="A1863" s="1" t="s">
        <v>21</v>
      </c>
      <c r="B1863" s="2">
        <v>275756</v>
      </c>
      <c r="C1863" s="2">
        <v>86284</v>
      </c>
      <c r="D1863" s="2">
        <v>91255</v>
      </c>
      <c r="E1863" s="2">
        <v>438010</v>
      </c>
      <c r="F1863" s="2">
        <v>19895</v>
      </c>
      <c r="G1863" s="2">
        <v>309633</v>
      </c>
      <c r="H1863" s="2">
        <v>304133</v>
      </c>
      <c r="I1863" s="2">
        <v>134260</v>
      </c>
      <c r="J1863" s="2">
        <v>331588</v>
      </c>
      <c r="K1863" s="2">
        <f t="shared" si="318"/>
        <v>1990814</v>
      </c>
      <c r="L1863" s="3">
        <f t="shared" si="319"/>
        <v>0.0774186167208881</v>
      </c>
    </row>
    <row r="1864" spans="1:12" ht="12.75">
      <c r="A1864" s="1" t="s">
        <v>17</v>
      </c>
      <c r="B1864" s="2">
        <v>243443</v>
      </c>
      <c r="C1864" s="2">
        <v>80154</v>
      </c>
      <c r="D1864" s="2">
        <v>90327</v>
      </c>
      <c r="E1864" s="2">
        <v>474459</v>
      </c>
      <c r="F1864" s="2">
        <v>22918</v>
      </c>
      <c r="G1864" s="2">
        <v>334426</v>
      </c>
      <c r="H1864" s="2">
        <v>306396</v>
      </c>
      <c r="I1864" s="2">
        <v>154819</v>
      </c>
      <c r="J1864" s="2">
        <v>329725</v>
      </c>
      <c r="K1864" s="2">
        <f t="shared" si="318"/>
        <v>2036667</v>
      </c>
      <c r="L1864" s="3">
        <f t="shared" si="319"/>
        <v>0.07920174454322754</v>
      </c>
    </row>
    <row r="1865" spans="1:12" ht="12.75">
      <c r="A1865" s="1" t="s">
        <v>15</v>
      </c>
      <c r="B1865" s="2">
        <v>233171</v>
      </c>
      <c r="C1865" s="2">
        <v>76985</v>
      </c>
      <c r="D1865" s="2">
        <v>87467</v>
      </c>
      <c r="E1865" s="2">
        <v>415151</v>
      </c>
      <c r="F1865" s="2">
        <v>17635</v>
      </c>
      <c r="G1865" s="2">
        <v>313125</v>
      </c>
      <c r="H1865" s="2">
        <v>320150</v>
      </c>
      <c r="I1865" s="2">
        <v>153565</v>
      </c>
      <c r="J1865" s="2">
        <v>334981</v>
      </c>
      <c r="K1865" s="2">
        <f t="shared" si="318"/>
        <v>1952230</v>
      </c>
      <c r="L1865" s="3">
        <f t="shared" si="319"/>
        <v>0.07591816519324224</v>
      </c>
    </row>
    <row r="1866" spans="1:12" ht="12.75">
      <c r="A1866" s="1" t="s">
        <v>16</v>
      </c>
      <c r="B1866" s="2">
        <v>333924</v>
      </c>
      <c r="C1866" s="2">
        <v>115366</v>
      </c>
      <c r="D1866" s="2">
        <v>75263</v>
      </c>
      <c r="E1866" s="2">
        <v>466500</v>
      </c>
      <c r="F1866" s="2">
        <v>24792</v>
      </c>
      <c r="G1866" s="2">
        <v>462812</v>
      </c>
      <c r="H1866" s="2">
        <v>396924</v>
      </c>
      <c r="I1866" s="2">
        <v>201855</v>
      </c>
      <c r="J1866" s="2">
        <v>320812</v>
      </c>
      <c r="K1866" s="2">
        <f t="shared" si="318"/>
        <v>2398248</v>
      </c>
      <c r="L1866" s="3">
        <f t="shared" si="319"/>
        <v>0.09326287775434391</v>
      </c>
    </row>
    <row r="1867" spans="1:12" ht="12.75">
      <c r="A1867" s="1" t="s">
        <v>14</v>
      </c>
      <c r="B1867" s="2">
        <v>281637</v>
      </c>
      <c r="C1867" s="2">
        <v>96670</v>
      </c>
      <c r="D1867" s="2">
        <v>68639</v>
      </c>
      <c r="E1867" s="2">
        <v>430763</v>
      </c>
      <c r="F1867" s="2">
        <v>18216</v>
      </c>
      <c r="G1867" s="2">
        <v>384709</v>
      </c>
      <c r="H1867" s="2">
        <v>346228</v>
      </c>
      <c r="I1867" s="2">
        <v>171674</v>
      </c>
      <c r="J1867" s="2">
        <v>320996</v>
      </c>
      <c r="K1867" s="2">
        <f t="shared" si="318"/>
        <v>2119532</v>
      </c>
      <c r="L1867" s="3">
        <f t="shared" si="319"/>
        <v>0.0824241920820616</v>
      </c>
    </row>
    <row r="1868" spans="1:12" ht="12.75">
      <c r="A1868" s="1" t="s">
        <v>12</v>
      </c>
      <c r="B1868" s="2">
        <f aca="true" t="shared" si="320" ref="B1868:J1868">SUM(B1856:B1867)</f>
        <v>3476080</v>
      </c>
      <c r="C1868" s="2">
        <f t="shared" si="320"/>
        <v>1230585</v>
      </c>
      <c r="D1868" s="2">
        <f t="shared" si="320"/>
        <v>1031283</v>
      </c>
      <c r="E1868" s="2">
        <f t="shared" si="320"/>
        <v>5536047</v>
      </c>
      <c r="F1868" s="2">
        <f t="shared" si="320"/>
        <v>255385</v>
      </c>
      <c r="G1868" s="2">
        <f t="shared" si="320"/>
        <v>4503437</v>
      </c>
      <c r="H1868" s="2">
        <f t="shared" si="320"/>
        <v>4341962</v>
      </c>
      <c r="I1868" s="2">
        <f t="shared" si="320"/>
        <v>2070488</v>
      </c>
      <c r="J1868" s="2">
        <f t="shared" si="320"/>
        <v>3269659</v>
      </c>
      <c r="K1868" s="2">
        <f>SUM(B1868:J1868)</f>
        <v>25714926</v>
      </c>
      <c r="L1868" s="3">
        <f>SUM(L1856:L1867)</f>
        <v>1</v>
      </c>
    </row>
    <row r="1869" spans="1:12" ht="12.75">
      <c r="A1869" s="1" t="s">
        <v>24</v>
      </c>
      <c r="B1869" s="4">
        <f aca="true" t="shared" si="321" ref="B1869:J1869">(B1868/$K$1868)</f>
        <v>0.13517752296856697</v>
      </c>
      <c r="C1869" s="4">
        <f t="shared" si="321"/>
        <v>0.04785489174652884</v>
      </c>
      <c r="D1869" s="4">
        <f t="shared" si="321"/>
        <v>0.04010445139916016</v>
      </c>
      <c r="E1869" s="4">
        <f t="shared" si="321"/>
        <v>0.21528535606130075</v>
      </c>
      <c r="F1869" s="4">
        <f t="shared" si="321"/>
        <v>0.009931391597238118</v>
      </c>
      <c r="G1869" s="4">
        <f t="shared" si="321"/>
        <v>0.17512930039153135</v>
      </c>
      <c r="H1869" s="4">
        <f t="shared" si="321"/>
        <v>0.16884987341592972</v>
      </c>
      <c r="I1869" s="4">
        <f t="shared" si="321"/>
        <v>0.08051697290515245</v>
      </c>
      <c r="J1869" s="4">
        <f t="shared" si="321"/>
        <v>0.12715023951459165</v>
      </c>
      <c r="K1869" s="2"/>
      <c r="L1869" s="4">
        <f>SUM(B1869:K1869)</f>
        <v>1</v>
      </c>
    </row>
    <row r="1870" ht="12.75">
      <c r="A1870" s="1" t="s">
        <v>25</v>
      </c>
    </row>
    <row r="1871" ht="12.75">
      <c r="A1871" s="1" t="s">
        <v>23</v>
      </c>
    </row>
    <row r="1875" spans="2:12" ht="12.75">
      <c r="B1875" s="10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</row>
    <row r="1876" spans="1:12" ht="12.75">
      <c r="A1876" s="10" t="s">
        <v>100</v>
      </c>
      <c r="B1876" s="10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</row>
    <row r="1877" spans="1:12" ht="12.75">
      <c r="A1877" s="10" t="s">
        <v>22</v>
      </c>
      <c r="B1877" s="1" t="s">
        <v>13</v>
      </c>
      <c r="C1877" s="1"/>
      <c r="D1877" s="1"/>
      <c r="E1877" s="1"/>
      <c r="F1877" s="1"/>
      <c r="G1877" s="1"/>
      <c r="H1877" s="1"/>
      <c r="I1877" s="1" t="s">
        <v>5</v>
      </c>
      <c r="J1877" s="1"/>
      <c r="K1877" s="1"/>
      <c r="L1877" s="1"/>
    </row>
    <row r="1878" spans="1:12" ht="12.75">
      <c r="A1878" s="1"/>
      <c r="B1878" s="1" t="s">
        <v>1</v>
      </c>
      <c r="C1878" s="1" t="s">
        <v>2</v>
      </c>
      <c r="D1878" s="1" t="s">
        <v>4</v>
      </c>
      <c r="E1878" s="1" t="s">
        <v>6</v>
      </c>
      <c r="F1878" s="1" t="s">
        <v>7</v>
      </c>
      <c r="G1878" s="1" t="s">
        <v>9</v>
      </c>
      <c r="H1878" s="1" t="s">
        <v>1</v>
      </c>
      <c r="I1878" s="1" t="s">
        <v>2</v>
      </c>
      <c r="J1878" s="1" t="s">
        <v>26</v>
      </c>
      <c r="K1878" s="1" t="s">
        <v>24</v>
      </c>
      <c r="L1878" s="1" t="s">
        <v>25</v>
      </c>
    </row>
    <row r="1879" spans="1:12" ht="12.75">
      <c r="A1879" s="1"/>
      <c r="B1879" s="2">
        <v>227705</v>
      </c>
      <c r="C1879" s="2">
        <v>104895</v>
      </c>
      <c r="D1879" s="2">
        <v>105347</v>
      </c>
      <c r="E1879" s="2">
        <v>449547</v>
      </c>
      <c r="F1879" s="2">
        <v>56758</v>
      </c>
      <c r="G1879" s="2">
        <v>391472</v>
      </c>
      <c r="H1879" s="2">
        <v>357801</v>
      </c>
      <c r="I1879" s="2">
        <v>195697</v>
      </c>
      <c r="J1879" s="2">
        <v>123868</v>
      </c>
      <c r="K1879" s="2">
        <f aca="true" t="shared" si="322" ref="K1879:K1890">SUM(B1879:J1879)</f>
        <v>2013090</v>
      </c>
      <c r="L1879" s="3">
        <f aca="true" t="shared" si="323" ref="L1879:L1890">K1879/$K$1891</f>
        <v>0.07861027618815702</v>
      </c>
    </row>
    <row r="1880" spans="1:12" ht="12.75">
      <c r="A1880" s="1" t="s">
        <v>12</v>
      </c>
      <c r="B1880" s="2">
        <v>287396</v>
      </c>
      <c r="C1880" s="2">
        <v>105185</v>
      </c>
      <c r="D1880" s="2">
        <v>98410</v>
      </c>
      <c r="E1880" s="2">
        <v>484842</v>
      </c>
      <c r="F1880" s="2">
        <v>22563</v>
      </c>
      <c r="G1880" s="2">
        <v>381426</v>
      </c>
      <c r="H1880" s="2">
        <v>369898</v>
      </c>
      <c r="I1880" s="2">
        <v>198798</v>
      </c>
      <c r="J1880" s="2">
        <v>158232</v>
      </c>
      <c r="K1880" s="2">
        <f t="shared" si="322"/>
        <v>2106750</v>
      </c>
      <c r="L1880" s="3">
        <f t="shared" si="323"/>
        <v>0.08226765785901266</v>
      </c>
    </row>
    <row r="1881" spans="1:12" ht="12.75">
      <c r="A1881" s="1" t="s">
        <v>90</v>
      </c>
      <c r="B1881" s="2">
        <v>293606</v>
      </c>
      <c r="C1881" s="2">
        <v>102187</v>
      </c>
      <c r="D1881" s="2">
        <v>86039</v>
      </c>
      <c r="E1881" s="2">
        <v>451171</v>
      </c>
      <c r="F1881" s="2">
        <v>21155</v>
      </c>
      <c r="G1881" s="2">
        <v>384470</v>
      </c>
      <c r="H1881" s="2">
        <v>430955</v>
      </c>
      <c r="I1881" s="2">
        <v>170381</v>
      </c>
      <c r="J1881" s="2">
        <v>134387</v>
      </c>
      <c r="K1881" s="2">
        <f t="shared" si="322"/>
        <v>2074351</v>
      </c>
      <c r="L1881" s="3">
        <f t="shared" si="323"/>
        <v>0.08100249120564888</v>
      </c>
    </row>
    <row r="1882" spans="1:12" ht="12.75">
      <c r="A1882" s="1" t="s">
        <v>11</v>
      </c>
      <c r="B1882" s="2">
        <v>308171</v>
      </c>
      <c r="C1882" s="2">
        <v>163510</v>
      </c>
      <c r="D1882" s="2">
        <v>87122</v>
      </c>
      <c r="E1882" s="2">
        <v>509784</v>
      </c>
      <c r="F1882" s="2">
        <v>25922</v>
      </c>
      <c r="G1882" s="2">
        <v>379604</v>
      </c>
      <c r="H1882" s="2">
        <v>351732</v>
      </c>
      <c r="I1882" s="2">
        <v>163510</v>
      </c>
      <c r="J1882" s="2">
        <v>215534</v>
      </c>
      <c r="K1882" s="2">
        <f t="shared" si="322"/>
        <v>2204889</v>
      </c>
      <c r="L1882" s="3">
        <f t="shared" si="323"/>
        <v>0.08609994250342973</v>
      </c>
    </row>
    <row r="1883" spans="1:12" ht="12.75">
      <c r="A1883" s="1" t="s">
        <v>0</v>
      </c>
      <c r="B1883" s="2">
        <v>317424</v>
      </c>
      <c r="C1883" s="2">
        <v>104141</v>
      </c>
      <c r="D1883" s="2">
        <v>87356</v>
      </c>
      <c r="E1883" s="2">
        <v>454929</v>
      </c>
      <c r="F1883" s="2">
        <v>20382</v>
      </c>
      <c r="G1883" s="2">
        <v>394787</v>
      </c>
      <c r="H1883" s="2">
        <v>352398</v>
      </c>
      <c r="I1883" s="2">
        <v>170818</v>
      </c>
      <c r="J1883" s="2">
        <v>247108</v>
      </c>
      <c r="K1883" s="2">
        <f t="shared" si="322"/>
        <v>2149343</v>
      </c>
      <c r="L1883" s="3">
        <f t="shared" si="323"/>
        <v>0.08393089571409225</v>
      </c>
    </row>
    <row r="1884" spans="1:12" ht="12.75">
      <c r="A1884" s="1" t="s">
        <v>18</v>
      </c>
      <c r="B1884" s="2">
        <v>315472</v>
      </c>
      <c r="C1884" s="2">
        <v>104518</v>
      </c>
      <c r="D1884" s="2">
        <v>86800</v>
      </c>
      <c r="E1884" s="2">
        <v>454929</v>
      </c>
      <c r="F1884" s="2">
        <v>20382</v>
      </c>
      <c r="G1884" s="2">
        <v>402192</v>
      </c>
      <c r="H1884" s="2">
        <v>408614</v>
      </c>
      <c r="I1884" s="2">
        <v>191583</v>
      </c>
      <c r="J1884" s="2">
        <v>264206</v>
      </c>
      <c r="K1884" s="2">
        <f t="shared" si="322"/>
        <v>2248696</v>
      </c>
      <c r="L1884" s="3">
        <f t="shared" si="323"/>
        <v>0.08781058652281018</v>
      </c>
    </row>
    <row r="1885" spans="1:12" ht="12.75">
      <c r="A1885" s="1" t="s">
        <v>19</v>
      </c>
      <c r="B1885" s="2">
        <v>296556</v>
      </c>
      <c r="C1885" s="2">
        <v>101067</v>
      </c>
      <c r="D1885" s="2">
        <v>84662</v>
      </c>
      <c r="E1885" s="2">
        <v>504822</v>
      </c>
      <c r="F1885" s="2">
        <v>22654</v>
      </c>
      <c r="G1885" s="2">
        <v>378988</v>
      </c>
      <c r="H1885" s="2">
        <v>397685</v>
      </c>
      <c r="I1885" s="2">
        <v>174872</v>
      </c>
      <c r="J1885" s="2">
        <v>298904</v>
      </c>
      <c r="K1885" s="2">
        <f t="shared" si="322"/>
        <v>2260210</v>
      </c>
      <c r="L1885" s="3">
        <f t="shared" si="323"/>
        <v>0.08826020314205245</v>
      </c>
    </row>
    <row r="1886" spans="1:12" ht="12.75">
      <c r="A1886" s="1" t="s">
        <v>20</v>
      </c>
      <c r="B1886" s="2">
        <v>289524</v>
      </c>
      <c r="C1886" s="2">
        <v>94518</v>
      </c>
      <c r="D1886" s="2">
        <v>87943</v>
      </c>
      <c r="E1886" s="2">
        <v>450687</v>
      </c>
      <c r="F1886" s="2">
        <v>18871</v>
      </c>
      <c r="G1886" s="2">
        <v>377265</v>
      </c>
      <c r="H1886" s="2">
        <v>356849</v>
      </c>
      <c r="I1886" s="2">
        <v>184353</v>
      </c>
      <c r="J1886" s="2">
        <v>313186</v>
      </c>
      <c r="K1886" s="2">
        <f t="shared" si="322"/>
        <v>2173196</v>
      </c>
      <c r="L1886" s="3">
        <f t="shared" si="323"/>
        <v>0.08486234483853086</v>
      </c>
    </row>
    <row r="1887" spans="1:12" ht="12.75">
      <c r="A1887" s="1" t="s">
        <v>21</v>
      </c>
      <c r="B1887" s="2">
        <v>275756</v>
      </c>
      <c r="C1887" s="2">
        <v>86284</v>
      </c>
      <c r="D1887" s="2">
        <v>91255</v>
      </c>
      <c r="E1887" s="2">
        <v>438010</v>
      </c>
      <c r="F1887" s="2">
        <v>19895</v>
      </c>
      <c r="G1887" s="2">
        <v>309633</v>
      </c>
      <c r="H1887" s="2">
        <v>304133</v>
      </c>
      <c r="I1887" s="2">
        <v>134260</v>
      </c>
      <c r="J1887" s="2">
        <v>331588</v>
      </c>
      <c r="K1887" s="2">
        <f t="shared" si="322"/>
        <v>1990814</v>
      </c>
      <c r="L1887" s="3">
        <f t="shared" si="323"/>
        <v>0.07774040821783906</v>
      </c>
    </row>
    <row r="1888" spans="1:12" ht="12.75">
      <c r="A1888" s="1" t="s">
        <v>17</v>
      </c>
      <c r="B1888" s="2">
        <v>243443</v>
      </c>
      <c r="C1888" s="2">
        <v>80154</v>
      </c>
      <c r="D1888" s="2">
        <v>90327</v>
      </c>
      <c r="E1888" s="2">
        <v>474459</v>
      </c>
      <c r="F1888" s="2">
        <v>22918</v>
      </c>
      <c r="G1888" s="2">
        <v>334426</v>
      </c>
      <c r="H1888" s="2">
        <v>306396</v>
      </c>
      <c r="I1888" s="2">
        <v>154819</v>
      </c>
      <c r="J1888" s="2">
        <v>329725</v>
      </c>
      <c r="K1888" s="2">
        <f t="shared" si="322"/>
        <v>2036667</v>
      </c>
      <c r="L1888" s="3">
        <f t="shared" si="323"/>
        <v>0.07953094763438555</v>
      </c>
    </row>
    <row r="1889" spans="1:12" ht="12.75">
      <c r="A1889" s="1" t="s">
        <v>15</v>
      </c>
      <c r="B1889" s="2">
        <v>233171</v>
      </c>
      <c r="C1889" s="2">
        <v>76985</v>
      </c>
      <c r="D1889" s="2">
        <v>87467</v>
      </c>
      <c r="E1889" s="2">
        <v>415151</v>
      </c>
      <c r="F1889" s="2">
        <v>17635</v>
      </c>
      <c r="G1889" s="2">
        <v>313125</v>
      </c>
      <c r="H1889" s="2">
        <v>320150</v>
      </c>
      <c r="I1889" s="2">
        <v>153565</v>
      </c>
      <c r="J1889" s="2">
        <v>334981</v>
      </c>
      <c r="K1889" s="2">
        <f t="shared" si="322"/>
        <v>1952230</v>
      </c>
      <c r="L1889" s="3">
        <f t="shared" si="323"/>
        <v>0.07623372004371676</v>
      </c>
    </row>
    <row r="1890" spans="1:12" ht="12.75">
      <c r="A1890" s="1" t="s">
        <v>16</v>
      </c>
      <c r="B1890" s="2">
        <v>333924</v>
      </c>
      <c r="C1890" s="2">
        <v>115366</v>
      </c>
      <c r="D1890" s="2">
        <v>75263</v>
      </c>
      <c r="E1890" s="2">
        <v>466500</v>
      </c>
      <c r="F1890" s="2">
        <v>24792</v>
      </c>
      <c r="G1890" s="2">
        <v>462812</v>
      </c>
      <c r="H1890" s="2">
        <v>396924</v>
      </c>
      <c r="I1890" s="2">
        <v>201855</v>
      </c>
      <c r="J1890" s="2">
        <v>320812</v>
      </c>
      <c r="K1890" s="2">
        <f t="shared" si="322"/>
        <v>2398248</v>
      </c>
      <c r="L1890" s="3">
        <f t="shared" si="323"/>
        <v>0.09365052613032462</v>
      </c>
    </row>
    <row r="1891" spans="1:12" ht="12.75">
      <c r="A1891" s="1" t="s">
        <v>14</v>
      </c>
      <c r="B1891" s="2">
        <f>SUM(B1879:B1890)</f>
        <v>3422148</v>
      </c>
      <c r="C1891" s="2">
        <f aca="true" t="shared" si="324" ref="C1891:J1891">SUM(C1879:C1890)</f>
        <v>1238810</v>
      </c>
      <c r="D1891" s="2">
        <f t="shared" si="324"/>
        <v>1067991</v>
      </c>
      <c r="E1891" s="2">
        <f t="shared" si="324"/>
        <v>5554831</v>
      </c>
      <c r="F1891" s="2">
        <f t="shared" si="324"/>
        <v>293927</v>
      </c>
      <c r="G1891" s="2">
        <f t="shared" si="324"/>
        <v>4510200</v>
      </c>
      <c r="H1891" s="2">
        <f t="shared" si="324"/>
        <v>4353535</v>
      </c>
      <c r="I1891" s="2">
        <f t="shared" si="324"/>
        <v>2094511</v>
      </c>
      <c r="J1891" s="2">
        <f t="shared" si="324"/>
        <v>3072531</v>
      </c>
      <c r="K1891" s="2">
        <f>SUM(B1891:J1891)</f>
        <v>25608484</v>
      </c>
      <c r="L1891" s="3">
        <f>SUM(L1879:L1890)</f>
        <v>0.9999999999999999</v>
      </c>
    </row>
    <row r="1892" spans="1:12" ht="12.75">
      <c r="A1892" s="1" t="s">
        <v>24</v>
      </c>
      <c r="B1892" s="4">
        <f aca="true" t="shared" si="325" ref="B1892:J1892">(B1891/$K$1891)</f>
        <v>0.13363336931620004</v>
      </c>
      <c r="C1892" s="4">
        <f t="shared" si="325"/>
        <v>0.04837498385300747</v>
      </c>
      <c r="D1892" s="4">
        <f t="shared" si="325"/>
        <v>0.041704577279935824</v>
      </c>
      <c r="E1892" s="4">
        <f t="shared" si="325"/>
        <v>0.21691369938181423</v>
      </c>
      <c r="F1892" s="4">
        <f t="shared" si="325"/>
        <v>0.011477719649472418</v>
      </c>
      <c r="G1892" s="4">
        <f t="shared" si="325"/>
        <v>0.17612131979386206</v>
      </c>
      <c r="H1892" s="4">
        <f t="shared" si="325"/>
        <v>0.17000362067508565</v>
      </c>
      <c r="I1892" s="4">
        <f t="shared" si="325"/>
        <v>0.08178973030968956</v>
      </c>
      <c r="J1892" s="4">
        <f t="shared" si="325"/>
        <v>0.11998097974093273</v>
      </c>
      <c r="K1892" s="2"/>
      <c r="L1892" s="4">
        <f>SUM(B1892:K1892)</f>
        <v>0.9999999999999999</v>
      </c>
    </row>
    <row r="1893" ht="12.75">
      <c r="A1893" s="1" t="s">
        <v>25</v>
      </c>
    </row>
    <row r="1894" ht="12.75">
      <c r="A1894" s="1" t="s">
        <v>23</v>
      </c>
    </row>
    <row r="1898" spans="2:12" ht="12.75">
      <c r="B1898" s="10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</row>
    <row r="1899" spans="1:12" ht="12.75">
      <c r="A1899" s="10" t="s">
        <v>101</v>
      </c>
      <c r="B1899" s="10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</row>
    <row r="1900" spans="1:12" ht="12.75">
      <c r="A1900" s="10" t="s">
        <v>22</v>
      </c>
      <c r="B1900" s="1" t="s">
        <v>13</v>
      </c>
      <c r="C1900" s="1"/>
      <c r="D1900" s="1"/>
      <c r="E1900" s="1"/>
      <c r="F1900" s="1"/>
      <c r="G1900" s="1"/>
      <c r="H1900" s="1"/>
      <c r="I1900" s="1" t="s">
        <v>5</v>
      </c>
      <c r="J1900" s="1"/>
      <c r="K1900" s="1"/>
      <c r="L1900" s="1"/>
    </row>
    <row r="1901" spans="1:12" ht="12.75">
      <c r="A1901" s="1"/>
      <c r="B1901" s="1" t="s">
        <v>1</v>
      </c>
      <c r="C1901" s="1" t="s">
        <v>2</v>
      </c>
      <c r="D1901" s="1" t="s">
        <v>4</v>
      </c>
      <c r="E1901" s="1" t="s">
        <v>6</v>
      </c>
      <c r="F1901" s="1" t="s">
        <v>7</v>
      </c>
      <c r="G1901" s="1" t="s">
        <v>9</v>
      </c>
      <c r="H1901" s="1" t="s">
        <v>1</v>
      </c>
      <c r="I1901" s="1" t="s">
        <v>2</v>
      </c>
      <c r="J1901" s="1" t="s">
        <v>26</v>
      </c>
      <c r="K1901" s="1" t="s">
        <v>24</v>
      </c>
      <c r="L1901" s="1" t="s">
        <v>25</v>
      </c>
    </row>
    <row r="1902" spans="1:12" ht="12.75">
      <c r="A1902" s="1"/>
      <c r="B1902" s="2">
        <v>227705</v>
      </c>
      <c r="C1902" s="2">
        <v>108622</v>
      </c>
      <c r="D1902" s="2">
        <v>116064</v>
      </c>
      <c r="E1902" s="2">
        <v>382635</v>
      </c>
      <c r="F1902" s="2">
        <v>15222</v>
      </c>
      <c r="G1902" s="2">
        <v>429440</v>
      </c>
      <c r="H1902" s="2">
        <v>395139</v>
      </c>
      <c r="I1902" s="2">
        <v>219322</v>
      </c>
      <c r="J1902" s="2">
        <v>160428</v>
      </c>
      <c r="K1902" s="2">
        <f>SUM(B1902:J1902)</f>
        <v>2054577</v>
      </c>
      <c r="L1902" s="3">
        <f aca="true" t="shared" si="326" ref="L1902:L1913">K1902/$K$1914</f>
        <v>0.08132167849411749</v>
      </c>
    </row>
    <row r="1903" spans="1:12" ht="12.75">
      <c r="A1903" s="1" t="s">
        <v>14</v>
      </c>
      <c r="B1903" s="2">
        <v>227705</v>
      </c>
      <c r="C1903" s="2">
        <v>104895</v>
      </c>
      <c r="D1903" s="2">
        <v>105347</v>
      </c>
      <c r="E1903" s="2">
        <v>449547</v>
      </c>
      <c r="F1903" s="2">
        <v>56758</v>
      </c>
      <c r="G1903" s="2">
        <v>391472</v>
      </c>
      <c r="H1903" s="2">
        <v>357801</v>
      </c>
      <c r="I1903" s="2">
        <v>195697</v>
      </c>
      <c r="J1903" s="2">
        <v>123868</v>
      </c>
      <c r="K1903" s="2">
        <f aca="true" t="shared" si="327" ref="K1903:K1914">SUM(B1903:J1903)</f>
        <v>2013090</v>
      </c>
      <c r="L1903" s="3">
        <f t="shared" si="326"/>
        <v>0.07967959232470867</v>
      </c>
    </row>
    <row r="1904" spans="1:12" ht="12.75">
      <c r="A1904" s="1" t="s">
        <v>12</v>
      </c>
      <c r="B1904" s="2">
        <v>287396</v>
      </c>
      <c r="C1904" s="2">
        <v>105185</v>
      </c>
      <c r="D1904" s="2">
        <v>98410</v>
      </c>
      <c r="E1904" s="2">
        <v>484842</v>
      </c>
      <c r="F1904" s="2">
        <v>22563</v>
      </c>
      <c r="G1904" s="2">
        <v>381426</v>
      </c>
      <c r="H1904" s="2">
        <v>369898</v>
      </c>
      <c r="I1904" s="2">
        <v>198798</v>
      </c>
      <c r="J1904" s="2">
        <v>158232</v>
      </c>
      <c r="K1904" s="2">
        <f t="shared" si="327"/>
        <v>2106750</v>
      </c>
      <c r="L1904" s="3">
        <f t="shared" si="326"/>
        <v>0.08338672445349189</v>
      </c>
    </row>
    <row r="1905" spans="1:12" ht="12.75">
      <c r="A1905" s="1" t="s">
        <v>90</v>
      </c>
      <c r="B1905" s="2">
        <v>293606</v>
      </c>
      <c r="C1905" s="2">
        <v>102187</v>
      </c>
      <c r="D1905" s="2">
        <v>86039</v>
      </c>
      <c r="E1905" s="2">
        <v>451171</v>
      </c>
      <c r="F1905" s="2">
        <v>21155</v>
      </c>
      <c r="G1905" s="2">
        <v>384470</v>
      </c>
      <c r="H1905" s="2">
        <v>430955</v>
      </c>
      <c r="I1905" s="2">
        <v>170381</v>
      </c>
      <c r="J1905" s="2">
        <v>134387</v>
      </c>
      <c r="K1905" s="2">
        <f t="shared" si="327"/>
        <v>2074351</v>
      </c>
      <c r="L1905" s="3">
        <f t="shared" si="326"/>
        <v>0.0821043480511809</v>
      </c>
    </row>
    <row r="1906" spans="1:12" ht="12.75">
      <c r="A1906" s="1" t="s">
        <v>11</v>
      </c>
      <c r="B1906" s="2">
        <v>308171</v>
      </c>
      <c r="C1906" s="2">
        <v>163510</v>
      </c>
      <c r="D1906" s="2">
        <v>87122</v>
      </c>
      <c r="E1906" s="2">
        <v>509784</v>
      </c>
      <c r="F1906" s="2">
        <v>25922</v>
      </c>
      <c r="G1906" s="2">
        <v>379604</v>
      </c>
      <c r="H1906" s="2">
        <v>351732</v>
      </c>
      <c r="I1906" s="2">
        <v>163510</v>
      </c>
      <c r="J1906" s="2">
        <v>215534</v>
      </c>
      <c r="K1906" s="2">
        <f t="shared" si="327"/>
        <v>2204889</v>
      </c>
      <c r="L1906" s="3">
        <f t="shared" si="326"/>
        <v>0.08727113871770989</v>
      </c>
    </row>
    <row r="1907" spans="1:12" ht="12.75">
      <c r="A1907" s="1" t="s">
        <v>0</v>
      </c>
      <c r="B1907" s="2">
        <v>317424</v>
      </c>
      <c r="C1907" s="2">
        <v>104141</v>
      </c>
      <c r="D1907" s="2">
        <v>87356</v>
      </c>
      <c r="E1907" s="2">
        <v>454929</v>
      </c>
      <c r="F1907" s="2">
        <v>20382</v>
      </c>
      <c r="G1907" s="2">
        <v>394787</v>
      </c>
      <c r="H1907" s="2">
        <v>352398</v>
      </c>
      <c r="I1907" s="2">
        <v>170818</v>
      </c>
      <c r="J1907" s="2">
        <v>247108</v>
      </c>
      <c r="K1907" s="2">
        <f t="shared" si="327"/>
        <v>2149343</v>
      </c>
      <c r="L1907" s="3">
        <f t="shared" si="326"/>
        <v>0.08507258692158141</v>
      </c>
    </row>
    <row r="1908" spans="1:12" ht="12.75">
      <c r="A1908" s="1" t="s">
        <v>18</v>
      </c>
      <c r="B1908" s="2">
        <v>315472</v>
      </c>
      <c r="C1908" s="2">
        <v>104518</v>
      </c>
      <c r="D1908" s="2">
        <v>86800</v>
      </c>
      <c r="E1908" s="2">
        <v>454929</v>
      </c>
      <c r="F1908" s="2">
        <v>20382</v>
      </c>
      <c r="G1908" s="2">
        <v>402192</v>
      </c>
      <c r="H1908" s="2">
        <v>408614</v>
      </c>
      <c r="I1908" s="2">
        <v>191583</v>
      </c>
      <c r="J1908" s="2">
        <v>264206</v>
      </c>
      <c r="K1908" s="2">
        <f t="shared" si="327"/>
        <v>2248696</v>
      </c>
      <c r="L1908" s="3">
        <f t="shared" si="326"/>
        <v>0.0890050522044236</v>
      </c>
    </row>
    <row r="1909" spans="1:12" ht="12.75">
      <c r="A1909" s="1" t="s">
        <v>19</v>
      </c>
      <c r="B1909" s="2">
        <v>296556</v>
      </c>
      <c r="C1909" s="2">
        <v>101067</v>
      </c>
      <c r="D1909" s="2">
        <v>84662</v>
      </c>
      <c r="E1909" s="2">
        <v>504822</v>
      </c>
      <c r="F1909" s="2">
        <v>22654</v>
      </c>
      <c r="G1909" s="2">
        <v>378988</v>
      </c>
      <c r="H1909" s="2">
        <v>397685</v>
      </c>
      <c r="I1909" s="2">
        <v>174872</v>
      </c>
      <c r="J1909" s="2">
        <v>298904</v>
      </c>
      <c r="K1909" s="2">
        <f t="shared" si="327"/>
        <v>2260210</v>
      </c>
      <c r="L1909" s="3">
        <f t="shared" si="326"/>
        <v>0.08946078484728939</v>
      </c>
    </row>
    <row r="1910" spans="1:12" ht="12.75">
      <c r="A1910" s="1" t="s">
        <v>20</v>
      </c>
      <c r="B1910" s="2">
        <v>289524</v>
      </c>
      <c r="C1910" s="2">
        <v>94518</v>
      </c>
      <c r="D1910" s="2">
        <v>87943</v>
      </c>
      <c r="E1910" s="2">
        <v>450687</v>
      </c>
      <c r="F1910" s="2">
        <v>18871</v>
      </c>
      <c r="G1910" s="2">
        <v>377265</v>
      </c>
      <c r="H1910" s="2">
        <v>356849</v>
      </c>
      <c r="I1910" s="2">
        <v>184353</v>
      </c>
      <c r="J1910" s="2">
        <v>313186</v>
      </c>
      <c r="K1910" s="2">
        <f t="shared" si="327"/>
        <v>2173196</v>
      </c>
      <c r="L1910" s="3">
        <f t="shared" si="326"/>
        <v>0.08601670631799253</v>
      </c>
    </row>
    <row r="1911" spans="1:12" ht="12.75">
      <c r="A1911" s="1" t="s">
        <v>21</v>
      </c>
      <c r="B1911" s="2">
        <v>275756</v>
      </c>
      <c r="C1911" s="2">
        <v>86284</v>
      </c>
      <c r="D1911" s="2">
        <v>91255</v>
      </c>
      <c r="E1911" s="2">
        <v>438010</v>
      </c>
      <c r="F1911" s="2">
        <v>19895</v>
      </c>
      <c r="G1911" s="2">
        <v>309633</v>
      </c>
      <c r="H1911" s="2">
        <v>304133</v>
      </c>
      <c r="I1911" s="2">
        <v>134260</v>
      </c>
      <c r="J1911" s="2">
        <v>331588</v>
      </c>
      <c r="K1911" s="2">
        <f t="shared" si="327"/>
        <v>1990814</v>
      </c>
      <c r="L1911" s="3">
        <f t="shared" si="326"/>
        <v>0.07879789175562076</v>
      </c>
    </row>
    <row r="1912" spans="1:12" ht="12.75">
      <c r="A1912" s="1" t="s">
        <v>17</v>
      </c>
      <c r="B1912" s="2">
        <v>243443</v>
      </c>
      <c r="C1912" s="2">
        <v>80154</v>
      </c>
      <c r="D1912" s="2">
        <v>90327</v>
      </c>
      <c r="E1912" s="2">
        <v>474459</v>
      </c>
      <c r="F1912" s="2">
        <v>22918</v>
      </c>
      <c r="G1912" s="2">
        <v>334426</v>
      </c>
      <c r="H1912" s="2">
        <v>306396</v>
      </c>
      <c r="I1912" s="2">
        <v>154819</v>
      </c>
      <c r="J1912" s="2">
        <v>329725</v>
      </c>
      <c r="K1912" s="2">
        <f t="shared" si="327"/>
        <v>2036667</v>
      </c>
      <c r="L1912" s="3">
        <f t="shared" si="326"/>
        <v>0.08061278743681974</v>
      </c>
    </row>
    <row r="1913" spans="1:12" ht="12.75">
      <c r="A1913" s="1" t="s">
        <v>15</v>
      </c>
      <c r="B1913" s="2">
        <v>233171</v>
      </c>
      <c r="C1913" s="2">
        <v>76985</v>
      </c>
      <c r="D1913" s="2">
        <v>87467</v>
      </c>
      <c r="E1913" s="2">
        <v>415151</v>
      </c>
      <c r="F1913" s="2">
        <v>17635</v>
      </c>
      <c r="G1913" s="2">
        <v>313125</v>
      </c>
      <c r="H1913" s="2">
        <v>320150</v>
      </c>
      <c r="I1913" s="2">
        <v>153565</v>
      </c>
      <c r="J1913" s="2">
        <v>334981</v>
      </c>
      <c r="K1913" s="2">
        <f t="shared" si="327"/>
        <v>1952230</v>
      </c>
      <c r="L1913" s="3">
        <f t="shared" si="326"/>
        <v>0.07727070847506372</v>
      </c>
    </row>
    <row r="1914" spans="1:12" ht="12.75">
      <c r="A1914" s="1" t="s">
        <v>16</v>
      </c>
      <c r="B1914" s="2">
        <f>SUM(B1902:B1913)</f>
        <v>3315929</v>
      </c>
      <c r="C1914" s="2">
        <f aca="true" t="shared" si="328" ref="C1914:J1914">SUM(C1902:C1913)</f>
        <v>1232066</v>
      </c>
      <c r="D1914" s="2">
        <f t="shared" si="328"/>
        <v>1108792</v>
      </c>
      <c r="E1914" s="2">
        <f t="shared" si="328"/>
        <v>5470966</v>
      </c>
      <c r="F1914" s="2">
        <f t="shared" si="328"/>
        <v>284357</v>
      </c>
      <c r="G1914" s="2">
        <f t="shared" si="328"/>
        <v>4476828</v>
      </c>
      <c r="H1914" s="2">
        <f t="shared" si="328"/>
        <v>4351750</v>
      </c>
      <c r="I1914" s="2">
        <f t="shared" si="328"/>
        <v>2111978</v>
      </c>
      <c r="J1914" s="2">
        <f t="shared" si="328"/>
        <v>2912147</v>
      </c>
      <c r="K1914" s="2">
        <f t="shared" si="327"/>
        <v>25264813</v>
      </c>
      <c r="L1914" s="3">
        <f>SUM(L1902:L1913)</f>
        <v>1</v>
      </c>
    </row>
    <row r="1915" spans="1:12" ht="12.75">
      <c r="A1915" s="1" t="s">
        <v>24</v>
      </c>
      <c r="B1915" s="4">
        <f>(B1914/K1914)</f>
        <v>0.13124692432910545</v>
      </c>
      <c r="C1915" s="4">
        <f>(C1914/K1914)</f>
        <v>0.048766084276974465</v>
      </c>
      <c r="D1915" s="4">
        <f>(D1914/K1914)</f>
        <v>0.04388680810738635</v>
      </c>
      <c r="E1915" s="4">
        <f>(E1914/K1914)</f>
        <v>0.21654488398548605</v>
      </c>
      <c r="F1915" s="4">
        <f>(F1914/K1914)</f>
        <v>0.0112550605460646</v>
      </c>
      <c r="G1915" s="4">
        <f>(G1914/K1914)</f>
        <v>0.17719616606701186</v>
      </c>
      <c r="H1915" s="4">
        <f>(H1914/K1914)</f>
        <v>0.17224548624207114</v>
      </c>
      <c r="I1915" s="4">
        <f>(I1914/K1914)</f>
        <v>0.08359365256334966</v>
      </c>
      <c r="J1915" s="4">
        <f>(J1914/K1914)</f>
        <v>0.11526493388255041</v>
      </c>
      <c r="K1915" s="2"/>
      <c r="L1915" s="4">
        <f>SUM(B1915:K1915)</f>
        <v>1</v>
      </c>
    </row>
    <row r="1916" ht="12.75">
      <c r="A1916" s="1" t="s">
        <v>25</v>
      </c>
    </row>
    <row r="1917" ht="12.75">
      <c r="A1917" s="1" t="s">
        <v>23</v>
      </c>
    </row>
    <row r="1921" spans="2:12" ht="12.75">
      <c r="B1921" s="10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</row>
    <row r="1922" spans="1:12" ht="12.75">
      <c r="A1922" s="10" t="s">
        <v>99</v>
      </c>
      <c r="B1922" s="10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</row>
    <row r="1923" spans="1:12" ht="12.75">
      <c r="A1923" s="10" t="s">
        <v>22</v>
      </c>
      <c r="B1923" s="1" t="s">
        <v>13</v>
      </c>
      <c r="C1923" s="1"/>
      <c r="D1923" s="1"/>
      <c r="E1923" s="1"/>
      <c r="F1923" s="1"/>
      <c r="G1923" s="1"/>
      <c r="H1923" s="1"/>
      <c r="I1923" s="1" t="s">
        <v>5</v>
      </c>
      <c r="J1923" s="1"/>
      <c r="K1923" s="1"/>
      <c r="L1923" s="1"/>
    </row>
    <row r="1924" spans="1:12" ht="12.75">
      <c r="A1924" s="1"/>
      <c r="B1924" s="1" t="s">
        <v>1</v>
      </c>
      <c r="C1924" s="1" t="s">
        <v>2</v>
      </c>
      <c r="D1924" s="1" t="s">
        <v>4</v>
      </c>
      <c r="E1924" s="1" t="s">
        <v>6</v>
      </c>
      <c r="F1924" s="1" t="s">
        <v>7</v>
      </c>
      <c r="G1924" s="1" t="s">
        <v>9</v>
      </c>
      <c r="H1924" s="1" t="s">
        <v>1</v>
      </c>
      <c r="I1924" s="1" t="s">
        <v>2</v>
      </c>
      <c r="J1924" s="1" t="s">
        <v>26</v>
      </c>
      <c r="K1924" s="1" t="s">
        <v>24</v>
      </c>
      <c r="L1924" s="1" t="s">
        <v>25</v>
      </c>
    </row>
    <row r="1925" spans="1:12" ht="12.75">
      <c r="A1925" s="1"/>
      <c r="B1925" s="2">
        <v>227705</v>
      </c>
      <c r="C1925" s="2">
        <v>84544</v>
      </c>
      <c r="D1925" s="2">
        <v>132458</v>
      </c>
      <c r="E1925" s="2">
        <v>445953</v>
      </c>
      <c r="F1925" s="2">
        <v>13311</v>
      </c>
      <c r="G1925" s="2">
        <v>320393</v>
      </c>
      <c r="H1925" s="2">
        <v>330381</v>
      </c>
      <c r="I1925" s="2">
        <v>170129</v>
      </c>
      <c r="J1925" s="2">
        <v>113142</v>
      </c>
      <c r="K1925" s="2">
        <f aca="true" t="shared" si="329" ref="K1925:K1937">SUM(B1925:J1925)</f>
        <v>1838016</v>
      </c>
      <c r="L1925" s="3">
        <f aca="true" t="shared" si="330" ref="L1925:L1936">K1925/$K$1937</f>
        <v>0.07308040655413416</v>
      </c>
    </row>
    <row r="1926" spans="1:12" ht="12.75">
      <c r="A1926" s="1" t="s">
        <v>16</v>
      </c>
      <c r="B1926" s="2">
        <v>227705</v>
      </c>
      <c r="C1926" s="2">
        <v>108622</v>
      </c>
      <c r="D1926" s="2">
        <v>116064</v>
      </c>
      <c r="E1926" s="2">
        <v>382635</v>
      </c>
      <c r="F1926" s="2">
        <v>15222</v>
      </c>
      <c r="G1926" s="2">
        <v>429440</v>
      </c>
      <c r="H1926" s="2">
        <v>395139</v>
      </c>
      <c r="I1926" s="2">
        <v>219322</v>
      </c>
      <c r="J1926" s="2">
        <v>160428</v>
      </c>
      <c r="K1926" s="2">
        <f t="shared" si="329"/>
        <v>2054577</v>
      </c>
      <c r="L1926" s="3">
        <f t="shared" si="330"/>
        <v>0.08169097682325578</v>
      </c>
    </row>
    <row r="1927" spans="1:12" ht="12.75">
      <c r="A1927" s="1" t="s">
        <v>14</v>
      </c>
      <c r="B1927" s="2">
        <v>227705</v>
      </c>
      <c r="C1927" s="2">
        <v>104895</v>
      </c>
      <c r="D1927" s="2">
        <v>105347</v>
      </c>
      <c r="E1927" s="2">
        <v>449547</v>
      </c>
      <c r="F1927" s="2">
        <v>56758</v>
      </c>
      <c r="G1927" s="2">
        <v>391472</v>
      </c>
      <c r="H1927" s="2">
        <v>357801</v>
      </c>
      <c r="I1927" s="2">
        <v>195697</v>
      </c>
      <c r="J1927" s="2">
        <v>123868</v>
      </c>
      <c r="K1927" s="2">
        <f t="shared" si="329"/>
        <v>2013090</v>
      </c>
      <c r="L1927" s="3">
        <f t="shared" si="330"/>
        <v>0.08004143360561711</v>
      </c>
    </row>
    <row r="1928" spans="1:12" ht="12.75">
      <c r="A1928" s="1" t="s">
        <v>12</v>
      </c>
      <c r="B1928" s="2">
        <v>287396</v>
      </c>
      <c r="C1928" s="2">
        <v>105185</v>
      </c>
      <c r="D1928" s="2">
        <v>98410</v>
      </c>
      <c r="E1928" s="2">
        <v>484842</v>
      </c>
      <c r="F1928" s="2">
        <v>22563</v>
      </c>
      <c r="G1928" s="2">
        <v>381426</v>
      </c>
      <c r="H1928" s="2">
        <v>369898</v>
      </c>
      <c r="I1928" s="2">
        <v>198798</v>
      </c>
      <c r="J1928" s="2">
        <v>158232</v>
      </c>
      <c r="K1928" s="2">
        <f t="shared" si="329"/>
        <v>2106750</v>
      </c>
      <c r="L1928" s="3">
        <f t="shared" si="330"/>
        <v>0.08376540057753694</v>
      </c>
    </row>
    <row r="1929" spans="1:12" ht="12.75">
      <c r="A1929" s="1" t="s">
        <v>90</v>
      </c>
      <c r="B1929" s="2">
        <v>293606</v>
      </c>
      <c r="C1929" s="2">
        <v>102187</v>
      </c>
      <c r="D1929" s="2">
        <v>86039</v>
      </c>
      <c r="E1929" s="2">
        <v>451171</v>
      </c>
      <c r="F1929" s="2">
        <v>21155</v>
      </c>
      <c r="G1929" s="2">
        <v>384470</v>
      </c>
      <c r="H1929" s="2">
        <v>430955</v>
      </c>
      <c r="I1929" s="2">
        <v>170381</v>
      </c>
      <c r="J1929" s="2">
        <v>134387</v>
      </c>
      <c r="K1929" s="2">
        <f t="shared" si="329"/>
        <v>2074351</v>
      </c>
      <c r="L1929" s="3">
        <f t="shared" si="330"/>
        <v>0.0824772006424181</v>
      </c>
    </row>
    <row r="1930" spans="1:12" ht="12.75">
      <c r="A1930" s="1" t="s">
        <v>11</v>
      </c>
      <c r="B1930" s="2">
        <v>308171</v>
      </c>
      <c r="C1930" s="2">
        <v>163510</v>
      </c>
      <c r="D1930" s="2">
        <v>87122</v>
      </c>
      <c r="E1930" s="2">
        <v>509784</v>
      </c>
      <c r="F1930" s="2">
        <v>25922</v>
      </c>
      <c r="G1930" s="2">
        <v>379604</v>
      </c>
      <c r="H1930" s="2">
        <v>351732</v>
      </c>
      <c r="I1930" s="2">
        <v>163510</v>
      </c>
      <c r="J1930" s="2">
        <v>215534</v>
      </c>
      <c r="K1930" s="2">
        <f t="shared" si="329"/>
        <v>2204889</v>
      </c>
      <c r="L1930" s="3">
        <f t="shared" si="330"/>
        <v>0.0876674547592286</v>
      </c>
    </row>
    <row r="1931" spans="1:12" ht="12.75">
      <c r="A1931" s="1" t="s">
        <v>0</v>
      </c>
      <c r="B1931" s="2">
        <v>317424</v>
      </c>
      <c r="C1931" s="2">
        <v>104141</v>
      </c>
      <c r="D1931" s="2">
        <v>87356</v>
      </c>
      <c r="E1931" s="2">
        <v>454929</v>
      </c>
      <c r="F1931" s="2">
        <v>20382</v>
      </c>
      <c r="G1931" s="2">
        <v>394787</v>
      </c>
      <c r="H1931" s="2">
        <v>352398</v>
      </c>
      <c r="I1931" s="2">
        <v>170818</v>
      </c>
      <c r="J1931" s="2">
        <v>247108</v>
      </c>
      <c r="K1931" s="2">
        <f t="shared" si="329"/>
        <v>2149343</v>
      </c>
      <c r="L1931" s="3">
        <f t="shared" si="330"/>
        <v>0.08545891889095762</v>
      </c>
    </row>
    <row r="1932" spans="1:12" ht="12.75">
      <c r="A1932" s="1" t="s">
        <v>18</v>
      </c>
      <c r="B1932" s="2">
        <v>315472</v>
      </c>
      <c r="C1932" s="2">
        <v>104518</v>
      </c>
      <c r="D1932" s="2">
        <v>86800</v>
      </c>
      <c r="E1932" s="2">
        <v>454929</v>
      </c>
      <c r="F1932" s="2">
        <v>20382</v>
      </c>
      <c r="G1932" s="2">
        <v>402192</v>
      </c>
      <c r="H1932" s="2">
        <v>408614</v>
      </c>
      <c r="I1932" s="2">
        <v>191583</v>
      </c>
      <c r="J1932" s="2">
        <v>264206</v>
      </c>
      <c r="K1932" s="2">
        <f t="shared" si="329"/>
        <v>2248696</v>
      </c>
      <c r="L1932" s="3">
        <f t="shared" si="330"/>
        <v>0.08940924230074998</v>
      </c>
    </row>
    <row r="1933" spans="1:12" ht="12.75">
      <c r="A1933" s="1" t="s">
        <v>19</v>
      </c>
      <c r="B1933" s="2">
        <v>296556</v>
      </c>
      <c r="C1933" s="2">
        <v>101067</v>
      </c>
      <c r="D1933" s="2">
        <v>84662</v>
      </c>
      <c r="E1933" s="2">
        <v>504822</v>
      </c>
      <c r="F1933" s="2">
        <v>22654</v>
      </c>
      <c r="G1933" s="2">
        <v>378988</v>
      </c>
      <c r="H1933" s="2">
        <v>397685</v>
      </c>
      <c r="I1933" s="2">
        <v>174872</v>
      </c>
      <c r="J1933" s="2">
        <v>298904</v>
      </c>
      <c r="K1933" s="2">
        <f t="shared" si="329"/>
        <v>2260210</v>
      </c>
      <c r="L1933" s="3">
        <f t="shared" si="330"/>
        <v>0.08986704451850232</v>
      </c>
    </row>
    <row r="1934" spans="1:12" ht="12.75">
      <c r="A1934" s="1" t="s">
        <v>20</v>
      </c>
      <c r="B1934" s="2">
        <v>289524</v>
      </c>
      <c r="C1934" s="2">
        <v>94518</v>
      </c>
      <c r="D1934" s="2">
        <v>87943</v>
      </c>
      <c r="E1934" s="2">
        <v>450687</v>
      </c>
      <c r="F1934" s="2">
        <v>18871</v>
      </c>
      <c r="G1934" s="2">
        <v>377265</v>
      </c>
      <c r="H1934" s="2">
        <v>356849</v>
      </c>
      <c r="I1934" s="2">
        <v>184353</v>
      </c>
      <c r="J1934" s="2">
        <v>313186</v>
      </c>
      <c r="K1934" s="2">
        <f t="shared" si="329"/>
        <v>2173196</v>
      </c>
      <c r="L1934" s="3">
        <f t="shared" si="330"/>
        <v>0.0864073257261189</v>
      </c>
    </row>
    <row r="1935" spans="1:12" ht="12.75">
      <c r="A1935" s="1" t="s">
        <v>21</v>
      </c>
      <c r="B1935" s="2">
        <v>275756</v>
      </c>
      <c r="C1935" s="2">
        <v>86284</v>
      </c>
      <c r="D1935" s="2">
        <v>91255</v>
      </c>
      <c r="E1935" s="2">
        <v>438010</v>
      </c>
      <c r="F1935" s="2">
        <v>19895</v>
      </c>
      <c r="G1935" s="2">
        <v>309633</v>
      </c>
      <c r="H1935" s="2">
        <v>304133</v>
      </c>
      <c r="I1935" s="2">
        <v>134260</v>
      </c>
      <c r="J1935" s="2">
        <v>331588</v>
      </c>
      <c r="K1935" s="2">
        <f t="shared" si="329"/>
        <v>1990814</v>
      </c>
      <c r="L1935" s="3">
        <f t="shared" si="330"/>
        <v>0.07915572905440542</v>
      </c>
    </row>
    <row r="1936" spans="1:12" ht="12.75">
      <c r="A1936" s="1" t="s">
        <v>17</v>
      </c>
      <c r="B1936" s="2">
        <v>243443</v>
      </c>
      <c r="C1936" s="2">
        <v>80154</v>
      </c>
      <c r="D1936" s="2">
        <v>90327</v>
      </c>
      <c r="E1936" s="2">
        <v>474459</v>
      </c>
      <c r="F1936" s="2">
        <v>22918</v>
      </c>
      <c r="G1936" s="2">
        <v>334426</v>
      </c>
      <c r="H1936" s="2">
        <v>306396</v>
      </c>
      <c r="I1936" s="2">
        <v>154819</v>
      </c>
      <c r="J1936" s="2">
        <v>329725</v>
      </c>
      <c r="K1936" s="2">
        <f t="shared" si="329"/>
        <v>2036667</v>
      </c>
      <c r="L1936" s="3">
        <f t="shared" si="330"/>
        <v>0.08097886654707508</v>
      </c>
    </row>
    <row r="1937" spans="1:12" ht="12.75">
      <c r="A1937" s="1" t="s">
        <v>15</v>
      </c>
      <c r="B1937" s="2">
        <f>SUM(B1925:B1936)</f>
        <v>3310463</v>
      </c>
      <c r="C1937" s="2">
        <f aca="true" t="shared" si="331" ref="C1937:J1937">SUM(C1925:C1936)</f>
        <v>1239625</v>
      </c>
      <c r="D1937" s="2">
        <f t="shared" si="331"/>
        <v>1153783</v>
      </c>
      <c r="E1937" s="2">
        <f t="shared" si="331"/>
        <v>5501768</v>
      </c>
      <c r="F1937" s="2">
        <f t="shared" si="331"/>
        <v>280033</v>
      </c>
      <c r="G1937" s="2">
        <f t="shared" si="331"/>
        <v>4484096</v>
      </c>
      <c r="H1937" s="2">
        <f t="shared" si="331"/>
        <v>4361981</v>
      </c>
      <c r="I1937" s="2">
        <f t="shared" si="331"/>
        <v>2128542</v>
      </c>
      <c r="J1937" s="2">
        <f t="shared" si="331"/>
        <v>2690308</v>
      </c>
      <c r="K1937" s="2">
        <f t="shared" si="329"/>
        <v>25150599</v>
      </c>
      <c r="L1937" s="3">
        <v>1</v>
      </c>
    </row>
    <row r="1938" spans="1:12" ht="12.75">
      <c r="A1938" s="1" t="s">
        <v>24</v>
      </c>
      <c r="B1938" s="4">
        <f>(B1937/K1937)</f>
        <v>0.13162561257487346</v>
      </c>
      <c r="C1938" s="4">
        <f>(C1937/K1937)</f>
        <v>0.049288090514265685</v>
      </c>
      <c r="D1938" s="4">
        <f>(D1937/K1937)</f>
        <v>0.045874971009636785</v>
      </c>
      <c r="E1938" s="4">
        <f>(E1937/K1937)</f>
        <v>0.21875296091357507</v>
      </c>
      <c r="F1938" s="4">
        <f>(F1937/K1937)</f>
        <v>0.011134247737002207</v>
      </c>
      <c r="G1938" s="4">
        <f>(G1937/K1937)</f>
        <v>0.1782898292004894</v>
      </c>
      <c r="H1938" s="4">
        <f>(H1937/K1937)</f>
        <v>0.17343447764405134</v>
      </c>
      <c r="I1938" s="4">
        <f>(I1937/K1937)</f>
        <v>0.08463186105428344</v>
      </c>
      <c r="J1938" s="4">
        <f>(J1937/K1937)</f>
        <v>0.10696794935182259</v>
      </c>
      <c r="K1938" s="2"/>
      <c r="L1938" s="3">
        <v>1</v>
      </c>
    </row>
    <row r="1939" ht="12.75">
      <c r="A1939" s="1" t="s">
        <v>25</v>
      </c>
    </row>
    <row r="1940" ht="12.75">
      <c r="A1940" s="1" t="s">
        <v>23</v>
      </c>
    </row>
    <row r="1941" ht="12.75">
      <c r="A1941" s="1"/>
    </row>
    <row r="1945" spans="2:12" ht="12.75">
      <c r="B1945" s="10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</row>
    <row r="1946" spans="1:12" ht="12.75">
      <c r="A1946" s="10" t="s">
        <v>98</v>
      </c>
      <c r="B1946" s="10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</row>
    <row r="1947" spans="1:12" ht="12.75">
      <c r="A1947" s="10" t="s">
        <v>22</v>
      </c>
      <c r="B1947" s="1" t="s">
        <v>13</v>
      </c>
      <c r="C1947" s="1"/>
      <c r="D1947" s="1"/>
      <c r="E1947" s="1"/>
      <c r="F1947" s="1"/>
      <c r="G1947" s="1"/>
      <c r="H1947" s="1"/>
      <c r="I1947" s="1" t="s">
        <v>5</v>
      </c>
      <c r="J1947" s="1"/>
      <c r="K1947" s="1"/>
      <c r="L1947" s="1"/>
    </row>
    <row r="1948" spans="1:12" ht="11.25" customHeight="1">
      <c r="A1948" s="1"/>
      <c r="B1948" s="1" t="s">
        <v>1</v>
      </c>
      <c r="C1948" s="1" t="s">
        <v>2</v>
      </c>
      <c r="D1948" s="1" t="s">
        <v>4</v>
      </c>
      <c r="E1948" s="1" t="s">
        <v>6</v>
      </c>
      <c r="F1948" s="1" t="s">
        <v>7</v>
      </c>
      <c r="G1948" s="1" t="s">
        <v>9</v>
      </c>
      <c r="H1948" s="1" t="s">
        <v>1</v>
      </c>
      <c r="I1948" s="1" t="s">
        <v>2</v>
      </c>
      <c r="J1948" s="1" t="s">
        <v>26</v>
      </c>
      <c r="K1948" s="1" t="s">
        <v>24</v>
      </c>
      <c r="L1948" s="1" t="s">
        <v>25</v>
      </c>
    </row>
    <row r="1949" spans="1:12" ht="12.75">
      <c r="A1949" s="1"/>
      <c r="B1949" s="2">
        <v>220507</v>
      </c>
      <c r="C1949" s="2">
        <v>83908</v>
      </c>
      <c r="D1949" s="2">
        <v>131550</v>
      </c>
      <c r="E1949" s="2">
        <v>528442</v>
      </c>
      <c r="F1949" s="2">
        <v>21636</v>
      </c>
      <c r="G1949" s="2">
        <v>324225</v>
      </c>
      <c r="H1949" s="2">
        <v>351482</v>
      </c>
      <c r="I1949" s="2">
        <v>175173</v>
      </c>
      <c r="J1949" s="2">
        <v>141007</v>
      </c>
      <c r="K1949" s="2">
        <f aca="true" t="shared" si="332" ref="K1949:K1961">SUM(B1949:J1949)</f>
        <v>1977930</v>
      </c>
      <c r="L1949" s="3">
        <f aca="true" t="shared" si="333" ref="L1949:L1960">K1949/$K$1961</f>
        <v>0.07882754974501295</v>
      </c>
    </row>
    <row r="1950" spans="1:12" ht="12.75">
      <c r="A1950" s="1" t="s">
        <v>15</v>
      </c>
      <c r="B1950" s="2">
        <v>227705</v>
      </c>
      <c r="C1950" s="2">
        <v>84544</v>
      </c>
      <c r="D1950" s="2">
        <v>132458</v>
      </c>
      <c r="E1950" s="2">
        <v>445953</v>
      </c>
      <c r="F1950" s="2">
        <v>13311</v>
      </c>
      <c r="G1950" s="2">
        <v>320393</v>
      </c>
      <c r="H1950" s="2">
        <v>330381</v>
      </c>
      <c r="I1950" s="2">
        <v>170129</v>
      </c>
      <c r="J1950" s="2">
        <v>113142</v>
      </c>
      <c r="K1950" s="2">
        <f t="shared" si="332"/>
        <v>1838016</v>
      </c>
      <c r="L1950" s="3">
        <f t="shared" si="333"/>
        <v>0.07325147890579026</v>
      </c>
    </row>
    <row r="1951" spans="1:12" ht="12.75">
      <c r="A1951" s="1" t="s">
        <v>16</v>
      </c>
      <c r="B1951" s="2">
        <v>227705</v>
      </c>
      <c r="C1951" s="2">
        <v>108622</v>
      </c>
      <c r="D1951" s="2">
        <v>116064</v>
      </c>
      <c r="E1951" s="2">
        <v>382635</v>
      </c>
      <c r="F1951" s="2">
        <v>15222</v>
      </c>
      <c r="G1951" s="2">
        <v>429440</v>
      </c>
      <c r="H1951" s="2">
        <v>395139</v>
      </c>
      <c r="I1951" s="2">
        <v>219322</v>
      </c>
      <c r="J1951" s="2">
        <v>160428</v>
      </c>
      <c r="K1951" s="2">
        <f t="shared" si="332"/>
        <v>2054577</v>
      </c>
      <c r="L1951" s="3">
        <f t="shared" si="333"/>
        <v>0.08188220547363124</v>
      </c>
    </row>
    <row r="1952" spans="1:12" ht="12.75">
      <c r="A1952" s="1" t="s">
        <v>14</v>
      </c>
      <c r="B1952" s="2">
        <v>227705</v>
      </c>
      <c r="C1952" s="2">
        <v>104895</v>
      </c>
      <c r="D1952" s="2">
        <v>105347</v>
      </c>
      <c r="E1952" s="2">
        <v>449547</v>
      </c>
      <c r="F1952" s="2">
        <v>56758</v>
      </c>
      <c r="G1952" s="2">
        <v>391472</v>
      </c>
      <c r="H1952" s="2">
        <v>357801</v>
      </c>
      <c r="I1952" s="2">
        <v>195697</v>
      </c>
      <c r="J1952" s="2">
        <v>123868</v>
      </c>
      <c r="K1952" s="2">
        <f t="shared" si="332"/>
        <v>2013090</v>
      </c>
      <c r="L1952" s="3">
        <f t="shared" si="333"/>
        <v>0.08022880087575804</v>
      </c>
    </row>
    <row r="1953" spans="1:12" ht="12.75">
      <c r="A1953" s="1" t="s">
        <v>12</v>
      </c>
      <c r="B1953" s="2">
        <v>287396</v>
      </c>
      <c r="C1953" s="2">
        <v>105185</v>
      </c>
      <c r="D1953" s="2">
        <v>98410</v>
      </c>
      <c r="E1953" s="2">
        <v>484842</v>
      </c>
      <c r="F1953" s="2">
        <v>22563</v>
      </c>
      <c r="G1953" s="2">
        <v>381426</v>
      </c>
      <c r="H1953" s="2">
        <v>369898</v>
      </c>
      <c r="I1953" s="2">
        <v>198798</v>
      </c>
      <c r="J1953" s="2">
        <v>158232</v>
      </c>
      <c r="K1953" s="2">
        <f t="shared" si="332"/>
        <v>2106750</v>
      </c>
      <c r="L1953" s="3">
        <f t="shared" si="333"/>
        <v>0.08396148520185548</v>
      </c>
    </row>
    <row r="1954" spans="1:12" ht="12.75">
      <c r="A1954" s="1" t="s">
        <v>90</v>
      </c>
      <c r="B1954" s="2">
        <v>293606</v>
      </c>
      <c r="C1954" s="2">
        <v>102187</v>
      </c>
      <c r="D1954" s="2">
        <v>86039</v>
      </c>
      <c r="E1954" s="2">
        <v>451171</v>
      </c>
      <c r="F1954" s="2">
        <v>21155</v>
      </c>
      <c r="G1954" s="2">
        <v>384470</v>
      </c>
      <c r="H1954" s="2">
        <v>430955</v>
      </c>
      <c r="I1954" s="2">
        <v>170381</v>
      </c>
      <c r="J1954" s="2">
        <v>134387</v>
      </c>
      <c r="K1954" s="2">
        <f t="shared" si="332"/>
        <v>2074351</v>
      </c>
      <c r="L1954" s="3">
        <f t="shared" si="333"/>
        <v>0.08267026974721924</v>
      </c>
    </row>
    <row r="1955" spans="1:12" ht="12.75">
      <c r="A1955" s="1" t="s">
        <v>11</v>
      </c>
      <c r="B1955" s="2">
        <v>308171</v>
      </c>
      <c r="C1955" s="2">
        <v>163510</v>
      </c>
      <c r="D1955" s="2">
        <v>87122</v>
      </c>
      <c r="E1955" s="2">
        <v>509784</v>
      </c>
      <c r="F1955" s="2">
        <v>25922</v>
      </c>
      <c r="G1955" s="2">
        <v>379604</v>
      </c>
      <c r="H1955" s="2">
        <v>351732</v>
      </c>
      <c r="I1955" s="2">
        <v>163510</v>
      </c>
      <c r="J1955" s="2">
        <v>215534</v>
      </c>
      <c r="K1955" s="2">
        <f t="shared" si="332"/>
        <v>2204889</v>
      </c>
      <c r="L1955" s="3">
        <f t="shared" si="333"/>
        <v>0.08787267361824323</v>
      </c>
    </row>
    <row r="1956" spans="1:12" ht="12.75">
      <c r="A1956" s="1" t="s">
        <v>0</v>
      </c>
      <c r="B1956" s="2">
        <v>317424</v>
      </c>
      <c r="C1956" s="2">
        <v>104141</v>
      </c>
      <c r="D1956" s="2">
        <v>87356</v>
      </c>
      <c r="E1956" s="2">
        <v>454929</v>
      </c>
      <c r="F1956" s="2">
        <v>20382</v>
      </c>
      <c r="G1956" s="2">
        <v>394787</v>
      </c>
      <c r="H1956" s="2">
        <v>352398</v>
      </c>
      <c r="I1956" s="2">
        <v>170818</v>
      </c>
      <c r="J1956" s="2">
        <v>247108</v>
      </c>
      <c r="K1956" s="2">
        <f t="shared" si="332"/>
        <v>2149343</v>
      </c>
      <c r="L1956" s="3">
        <f t="shared" si="333"/>
        <v>0.08565896783586646</v>
      </c>
    </row>
    <row r="1957" spans="1:12" ht="12.75">
      <c r="A1957" s="1" t="s">
        <v>18</v>
      </c>
      <c r="B1957" s="2">
        <v>315472</v>
      </c>
      <c r="C1957" s="2">
        <v>104518</v>
      </c>
      <c r="D1957" s="2">
        <v>86800</v>
      </c>
      <c r="E1957" s="2">
        <v>454929</v>
      </c>
      <c r="F1957" s="2">
        <v>20382</v>
      </c>
      <c r="G1957" s="2">
        <v>402192</v>
      </c>
      <c r="H1957" s="2">
        <v>408614</v>
      </c>
      <c r="I1957" s="2">
        <v>191583</v>
      </c>
      <c r="J1957" s="2">
        <v>264206</v>
      </c>
      <c r="K1957" s="2">
        <f t="shared" si="332"/>
        <v>2248696</v>
      </c>
      <c r="L1957" s="3">
        <f t="shared" si="333"/>
        <v>0.08961853847275264</v>
      </c>
    </row>
    <row r="1958" spans="1:12" ht="12.75">
      <c r="A1958" s="1" t="s">
        <v>19</v>
      </c>
      <c r="B1958" s="2">
        <v>296556</v>
      </c>
      <c r="C1958" s="2">
        <v>101067</v>
      </c>
      <c r="D1958" s="2">
        <v>84662</v>
      </c>
      <c r="E1958" s="2">
        <v>504822</v>
      </c>
      <c r="F1958" s="2">
        <v>22654</v>
      </c>
      <c r="G1958" s="2">
        <v>378988</v>
      </c>
      <c r="H1958" s="2">
        <v>397685</v>
      </c>
      <c r="I1958" s="2">
        <v>174872</v>
      </c>
      <c r="J1958" s="2">
        <v>298904</v>
      </c>
      <c r="K1958" s="2">
        <f t="shared" si="332"/>
        <v>2260210</v>
      </c>
      <c r="L1958" s="3">
        <f t="shared" si="333"/>
        <v>0.09007741234986866</v>
      </c>
    </row>
    <row r="1959" spans="1:12" ht="12.75">
      <c r="A1959" s="1" t="s">
        <v>20</v>
      </c>
      <c r="B1959" s="2">
        <v>289524</v>
      </c>
      <c r="C1959" s="2">
        <v>94518</v>
      </c>
      <c r="D1959" s="2">
        <v>87943</v>
      </c>
      <c r="E1959" s="2">
        <v>450687</v>
      </c>
      <c r="F1959" s="2">
        <v>18871</v>
      </c>
      <c r="G1959" s="2">
        <v>377265</v>
      </c>
      <c r="H1959" s="2">
        <v>356849</v>
      </c>
      <c r="I1959" s="2">
        <v>184353</v>
      </c>
      <c r="J1959" s="2">
        <v>313186</v>
      </c>
      <c r="K1959" s="2">
        <f t="shared" si="332"/>
        <v>2173196</v>
      </c>
      <c r="L1959" s="3">
        <f t="shared" si="333"/>
        <v>0.0866095947761868</v>
      </c>
    </row>
    <row r="1960" spans="1:12" ht="12.75">
      <c r="A1960" s="1" t="s">
        <v>21</v>
      </c>
      <c r="B1960" s="2">
        <v>275756</v>
      </c>
      <c r="C1960" s="2">
        <v>86284</v>
      </c>
      <c r="D1960" s="2">
        <v>91255</v>
      </c>
      <c r="E1960" s="2">
        <v>438010</v>
      </c>
      <c r="F1960" s="2">
        <v>19895</v>
      </c>
      <c r="G1960" s="2">
        <v>309633</v>
      </c>
      <c r="H1960" s="2">
        <v>304133</v>
      </c>
      <c r="I1960" s="2">
        <v>134260</v>
      </c>
      <c r="J1960" s="2">
        <v>331588</v>
      </c>
      <c r="K1960" s="2">
        <f t="shared" si="332"/>
        <v>1990814</v>
      </c>
      <c r="L1960" s="3">
        <f t="shared" si="333"/>
        <v>0.079341022997815</v>
      </c>
    </row>
    <row r="1961" spans="1:12" ht="12.75">
      <c r="A1961" s="1" t="s">
        <v>17</v>
      </c>
      <c r="B1961" s="2">
        <f>SUM(B1949:B1960)</f>
        <v>3287527</v>
      </c>
      <c r="C1961" s="2">
        <f aca="true" t="shared" si="334" ref="C1961:J1961">SUM(C1949:C1960)</f>
        <v>1243379</v>
      </c>
      <c r="D1961" s="2">
        <f t="shared" si="334"/>
        <v>1195006</v>
      </c>
      <c r="E1961" s="2">
        <f t="shared" si="334"/>
        <v>5555751</v>
      </c>
      <c r="F1961" s="2">
        <f t="shared" si="334"/>
        <v>278751</v>
      </c>
      <c r="G1961" s="2">
        <f t="shared" si="334"/>
        <v>4473895</v>
      </c>
      <c r="H1961" s="2">
        <f t="shared" si="334"/>
        <v>4407067</v>
      </c>
      <c r="I1961" s="2">
        <f t="shared" si="334"/>
        <v>2148896</v>
      </c>
      <c r="J1961" s="2">
        <f t="shared" si="334"/>
        <v>2501590</v>
      </c>
      <c r="K1961" s="2">
        <f t="shared" si="332"/>
        <v>25091862</v>
      </c>
      <c r="L1961" s="3">
        <f>SUM(L1949:L1960)</f>
        <v>1</v>
      </c>
    </row>
    <row r="1962" spans="1:12" ht="12.75">
      <c r="A1962" s="1" t="s">
        <v>24</v>
      </c>
      <c r="B1962" s="4">
        <f>(B1961/K1961)</f>
        <v>0.1310196509131128</v>
      </c>
      <c r="C1962" s="4">
        <f>(C1961/K1961)</f>
        <v>0.04955307820519657</v>
      </c>
      <c r="D1962" s="4">
        <f>(D1961/K1961)</f>
        <v>0.047625242000773</v>
      </c>
      <c r="E1962" s="4">
        <f>(E1961/K1961)</f>
        <v>0.22141644968396526</v>
      </c>
      <c r="F1962" s="4">
        <f>(F1961/K1961)</f>
        <v>0.011109219395515567</v>
      </c>
      <c r="G1962" s="4">
        <f>(G1961/K1961)</f>
        <v>0.17830063787215153</v>
      </c>
      <c r="H1962" s="4">
        <f>(H1961/K1961)</f>
        <v>0.17563730423832236</v>
      </c>
      <c r="I1962" s="4">
        <f>(I1961/K1961)</f>
        <v>0.08564115329504043</v>
      </c>
      <c r="J1962" s="4">
        <f>(J1961/K1961)</f>
        <v>0.09969726439592247</v>
      </c>
      <c r="K1962" s="2"/>
      <c r="L1962" s="4">
        <f>SUM(B1962:K1962)</f>
        <v>1</v>
      </c>
    </row>
    <row r="1963" ht="12.75">
      <c r="A1963" s="1" t="s">
        <v>25</v>
      </c>
    </row>
    <row r="1964" ht="12.75">
      <c r="A1964" s="1" t="s">
        <v>23</v>
      </c>
    </row>
    <row r="1967" spans="2:12" ht="12.75">
      <c r="B1967" s="10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</row>
    <row r="1968" spans="1:12" ht="12.75">
      <c r="A1968" s="10" t="s">
        <v>97</v>
      </c>
      <c r="B1968" s="10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</row>
    <row r="1969" spans="1:12" ht="12.75">
      <c r="A1969" s="10" t="s">
        <v>22</v>
      </c>
      <c r="B1969" s="1" t="s">
        <v>13</v>
      </c>
      <c r="C1969" s="1"/>
      <c r="D1969" s="1"/>
      <c r="E1969" s="1"/>
      <c r="F1969" s="1"/>
      <c r="G1969" s="1"/>
      <c r="H1969" s="1"/>
      <c r="I1969" s="1" t="s">
        <v>5</v>
      </c>
      <c r="J1969" s="1"/>
      <c r="K1969" s="1"/>
      <c r="L1969" s="1"/>
    </row>
    <row r="1970" spans="1:12" ht="12.75">
      <c r="A1970" s="1"/>
      <c r="B1970" s="1" t="s">
        <v>1</v>
      </c>
      <c r="C1970" s="1" t="s">
        <v>2</v>
      </c>
      <c r="D1970" s="1" t="s">
        <v>4</v>
      </c>
      <c r="E1970" s="1" t="s">
        <v>6</v>
      </c>
      <c r="F1970" s="1" t="s">
        <v>7</v>
      </c>
      <c r="G1970" s="1" t="s">
        <v>9</v>
      </c>
      <c r="H1970" s="1" t="s">
        <v>1</v>
      </c>
      <c r="I1970" s="1" t="s">
        <v>2</v>
      </c>
      <c r="J1970" s="1" t="s">
        <v>26</v>
      </c>
      <c r="K1970" s="1" t="s">
        <v>24</v>
      </c>
      <c r="L1970" s="1" t="s">
        <v>25</v>
      </c>
    </row>
    <row r="1971" spans="1:12" ht="12.75">
      <c r="A1971" s="1"/>
      <c r="B1971" s="2">
        <v>233869</v>
      </c>
      <c r="C1971" s="2">
        <v>85132</v>
      </c>
      <c r="D1971" s="2">
        <v>127689</v>
      </c>
      <c r="E1971" s="2">
        <v>460825</v>
      </c>
      <c r="F1971" s="2">
        <v>15345</v>
      </c>
      <c r="G1971" s="2">
        <v>343762</v>
      </c>
      <c r="H1971" s="2">
        <v>348386</v>
      </c>
      <c r="I1971" s="2">
        <v>178280</v>
      </c>
      <c r="J1971" s="2">
        <v>120056</v>
      </c>
      <c r="K1971" s="2">
        <f aca="true" t="shared" si="335" ref="K1971:K1983">SUM(B1971:J1971)</f>
        <v>1913344</v>
      </c>
      <c r="L1971" s="3">
        <f aca="true" t="shared" si="336" ref="L1971:L1982">K1971/$K$1983</f>
        <v>0.07648972639430933</v>
      </c>
    </row>
    <row r="1972" spans="1:12" ht="12.75">
      <c r="A1972" s="1" t="s">
        <v>17</v>
      </c>
      <c r="B1972" s="2">
        <v>220507</v>
      </c>
      <c r="C1972" s="2">
        <v>83908</v>
      </c>
      <c r="D1972" s="2">
        <v>131550</v>
      </c>
      <c r="E1972" s="2">
        <v>528442</v>
      </c>
      <c r="F1972" s="2">
        <v>21636</v>
      </c>
      <c r="G1972" s="2">
        <v>324225</v>
      </c>
      <c r="H1972" s="2">
        <v>351482</v>
      </c>
      <c r="I1972" s="2">
        <v>175173</v>
      </c>
      <c r="J1972" s="2">
        <v>141007</v>
      </c>
      <c r="K1972" s="2">
        <f t="shared" si="335"/>
        <v>1977930</v>
      </c>
      <c r="L1972" s="3">
        <f t="shared" si="336"/>
        <v>0.07907168001524882</v>
      </c>
    </row>
    <row r="1973" spans="1:12" ht="12.75">
      <c r="A1973" s="1" t="s">
        <v>15</v>
      </c>
      <c r="B1973" s="2">
        <v>227705</v>
      </c>
      <c r="C1973" s="2">
        <v>84544</v>
      </c>
      <c r="D1973" s="2">
        <v>132458</v>
      </c>
      <c r="E1973" s="2">
        <v>445953</v>
      </c>
      <c r="F1973" s="2">
        <v>13311</v>
      </c>
      <c r="G1973" s="2">
        <v>320393</v>
      </c>
      <c r="H1973" s="2">
        <v>330381</v>
      </c>
      <c r="I1973" s="2">
        <v>170129</v>
      </c>
      <c r="J1973" s="2">
        <v>113142</v>
      </c>
      <c r="K1973" s="2">
        <f t="shared" si="335"/>
        <v>1838016</v>
      </c>
      <c r="L1973" s="3">
        <f t="shared" si="336"/>
        <v>0.073478339989235</v>
      </c>
    </row>
    <row r="1974" spans="1:12" ht="12.75">
      <c r="A1974" s="1" t="s">
        <v>16</v>
      </c>
      <c r="B1974" s="2">
        <v>227705</v>
      </c>
      <c r="C1974" s="2">
        <v>108622</v>
      </c>
      <c r="D1974" s="2">
        <v>116064</v>
      </c>
      <c r="E1974" s="2">
        <v>382635</v>
      </c>
      <c r="F1974" s="2">
        <v>15222</v>
      </c>
      <c r="G1974" s="2">
        <v>429440</v>
      </c>
      <c r="H1974" s="2">
        <v>395139</v>
      </c>
      <c r="I1974" s="2">
        <v>219322</v>
      </c>
      <c r="J1974" s="2">
        <v>160428</v>
      </c>
      <c r="K1974" s="2">
        <f t="shared" si="335"/>
        <v>2054577</v>
      </c>
      <c r="L1974" s="3">
        <f t="shared" si="336"/>
        <v>0.08213579606492134</v>
      </c>
    </row>
    <row r="1975" spans="1:12" ht="12.75">
      <c r="A1975" s="1" t="s">
        <v>14</v>
      </c>
      <c r="B1975" s="2">
        <v>227705</v>
      </c>
      <c r="C1975" s="2">
        <v>104895</v>
      </c>
      <c r="D1975" s="2">
        <v>105347</v>
      </c>
      <c r="E1975" s="2">
        <v>449547</v>
      </c>
      <c r="F1975" s="2">
        <v>56758</v>
      </c>
      <c r="G1975" s="2">
        <v>391472</v>
      </c>
      <c r="H1975" s="2">
        <v>357801</v>
      </c>
      <c r="I1975" s="2">
        <v>195697</v>
      </c>
      <c r="J1975" s="2">
        <v>123868</v>
      </c>
      <c r="K1975" s="2">
        <f t="shared" si="335"/>
        <v>2013090</v>
      </c>
      <c r="L1975" s="3">
        <f t="shared" si="336"/>
        <v>0.08047727084472012</v>
      </c>
    </row>
    <row r="1976" spans="1:12" ht="12.75">
      <c r="A1976" s="1" t="s">
        <v>12</v>
      </c>
      <c r="B1976" s="2">
        <v>287396</v>
      </c>
      <c r="C1976" s="2">
        <v>105185</v>
      </c>
      <c r="D1976" s="2">
        <v>98410</v>
      </c>
      <c r="E1976" s="2">
        <v>484842</v>
      </c>
      <c r="F1976" s="2">
        <v>22563</v>
      </c>
      <c r="G1976" s="2">
        <v>381426</v>
      </c>
      <c r="H1976" s="2">
        <v>369898</v>
      </c>
      <c r="I1976" s="2">
        <v>198798</v>
      </c>
      <c r="J1976" s="2">
        <v>158232</v>
      </c>
      <c r="K1976" s="2">
        <f t="shared" si="335"/>
        <v>2106750</v>
      </c>
      <c r="L1976" s="3">
        <f t="shared" si="336"/>
        <v>0.08422151535803868</v>
      </c>
    </row>
    <row r="1977" spans="1:12" ht="12.75">
      <c r="A1977" s="1" t="s">
        <v>90</v>
      </c>
      <c r="B1977" s="2">
        <v>293606</v>
      </c>
      <c r="C1977" s="2">
        <v>102187</v>
      </c>
      <c r="D1977" s="2">
        <v>86039</v>
      </c>
      <c r="E1977" s="2">
        <v>451171</v>
      </c>
      <c r="F1977" s="2">
        <v>21155</v>
      </c>
      <c r="G1977" s="2">
        <v>384470</v>
      </c>
      <c r="H1977" s="2">
        <v>430955</v>
      </c>
      <c r="I1977" s="2">
        <v>170381</v>
      </c>
      <c r="J1977" s="2">
        <v>134387</v>
      </c>
      <c r="K1977" s="2">
        <f t="shared" si="335"/>
        <v>2074351</v>
      </c>
      <c r="L1977" s="3">
        <f t="shared" si="336"/>
        <v>0.08292630098704777</v>
      </c>
    </row>
    <row r="1978" spans="1:12" ht="12.75">
      <c r="A1978" s="1" t="s">
        <v>11</v>
      </c>
      <c r="B1978" s="2">
        <v>308171</v>
      </c>
      <c r="C1978" s="2">
        <v>163510</v>
      </c>
      <c r="D1978" s="2">
        <v>87122</v>
      </c>
      <c r="E1978" s="2">
        <v>509784</v>
      </c>
      <c r="F1978" s="2">
        <v>25922</v>
      </c>
      <c r="G1978" s="2">
        <v>379604</v>
      </c>
      <c r="H1978" s="2">
        <v>351732</v>
      </c>
      <c r="I1978" s="2">
        <v>163510</v>
      </c>
      <c r="J1978" s="2">
        <v>215534</v>
      </c>
      <c r="K1978" s="2">
        <f t="shared" si="335"/>
        <v>2204889</v>
      </c>
      <c r="L1978" s="3">
        <f t="shared" si="336"/>
        <v>0.08814481679186925</v>
      </c>
    </row>
    <row r="1979" spans="1:12" ht="12.75">
      <c r="A1979" s="1" t="s">
        <v>0</v>
      </c>
      <c r="B1979" s="2">
        <v>317424</v>
      </c>
      <c r="C1979" s="2">
        <v>104141</v>
      </c>
      <c r="D1979" s="2">
        <v>87356</v>
      </c>
      <c r="E1979" s="2">
        <v>454929</v>
      </c>
      <c r="F1979" s="2">
        <v>20382</v>
      </c>
      <c r="G1979" s="2">
        <v>394787</v>
      </c>
      <c r="H1979" s="2">
        <v>352398</v>
      </c>
      <c r="I1979" s="2">
        <v>170818</v>
      </c>
      <c r="J1979" s="2">
        <v>247108</v>
      </c>
      <c r="K1979" s="2">
        <f t="shared" si="335"/>
        <v>2149343</v>
      </c>
      <c r="L1979" s="3">
        <f t="shared" si="336"/>
        <v>0.08592425512480975</v>
      </c>
    </row>
    <row r="1980" spans="1:12" ht="12.75">
      <c r="A1980" s="1" t="s">
        <v>18</v>
      </c>
      <c r="B1980" s="2">
        <v>315472</v>
      </c>
      <c r="C1980" s="2">
        <v>104518</v>
      </c>
      <c r="D1980" s="2">
        <v>86800</v>
      </c>
      <c r="E1980" s="2">
        <v>454929</v>
      </c>
      <c r="F1980" s="2">
        <v>20382</v>
      </c>
      <c r="G1980" s="2">
        <v>402192</v>
      </c>
      <c r="H1980" s="2">
        <v>408614</v>
      </c>
      <c r="I1980" s="2">
        <v>191583</v>
      </c>
      <c r="J1980" s="2">
        <v>264206</v>
      </c>
      <c r="K1980" s="2">
        <f t="shared" si="335"/>
        <v>2248696</v>
      </c>
      <c r="L1980" s="3">
        <f t="shared" si="336"/>
        <v>0.08989608861970341</v>
      </c>
    </row>
    <row r="1981" spans="1:12" ht="12.75">
      <c r="A1981" s="1" t="s">
        <v>19</v>
      </c>
      <c r="B1981" s="2">
        <v>296556</v>
      </c>
      <c r="C1981" s="2">
        <v>101067</v>
      </c>
      <c r="D1981" s="2">
        <v>84662</v>
      </c>
      <c r="E1981" s="2">
        <v>504822</v>
      </c>
      <c r="F1981" s="2">
        <v>22654</v>
      </c>
      <c r="G1981" s="2">
        <v>378988</v>
      </c>
      <c r="H1981" s="2">
        <v>397685</v>
      </c>
      <c r="I1981" s="2">
        <v>174872</v>
      </c>
      <c r="J1981" s="2">
        <v>298904</v>
      </c>
      <c r="K1981" s="2">
        <f t="shared" si="335"/>
        <v>2260210</v>
      </c>
      <c r="L1981" s="3">
        <f t="shared" si="336"/>
        <v>0.09035638363706781</v>
      </c>
    </row>
    <row r="1982" spans="1:12" ht="12.75">
      <c r="A1982" s="1" t="s">
        <v>20</v>
      </c>
      <c r="B1982" s="2">
        <v>289524</v>
      </c>
      <c r="C1982" s="2">
        <v>94518</v>
      </c>
      <c r="D1982" s="2">
        <v>87943</v>
      </c>
      <c r="E1982" s="2">
        <v>450687</v>
      </c>
      <c r="F1982" s="2">
        <v>18871</v>
      </c>
      <c r="G1982" s="2">
        <v>377265</v>
      </c>
      <c r="H1982" s="2">
        <v>356849</v>
      </c>
      <c r="I1982" s="2">
        <v>184353</v>
      </c>
      <c r="J1982" s="2">
        <v>313186</v>
      </c>
      <c r="K1982" s="2">
        <f t="shared" si="335"/>
        <v>2173196</v>
      </c>
      <c r="L1982" s="3">
        <f t="shared" si="336"/>
        <v>0.08687782617302871</v>
      </c>
    </row>
    <row r="1983" spans="1:12" ht="12.75">
      <c r="A1983" s="1" t="s">
        <v>21</v>
      </c>
      <c r="B1983" s="2">
        <f>SUM(B1971:B1982)</f>
        <v>3245640</v>
      </c>
      <c r="C1983" s="2">
        <f aca="true" t="shared" si="337" ref="C1983:J1983">SUM(C1971:C1982)</f>
        <v>1242227</v>
      </c>
      <c r="D1983" s="2">
        <f t="shared" si="337"/>
        <v>1231440</v>
      </c>
      <c r="E1983" s="2">
        <f t="shared" si="337"/>
        <v>5578566</v>
      </c>
      <c r="F1983" s="2">
        <f t="shared" si="337"/>
        <v>274201</v>
      </c>
      <c r="G1983" s="2">
        <f t="shared" si="337"/>
        <v>4508024</v>
      </c>
      <c r="H1983" s="2">
        <f t="shared" si="337"/>
        <v>4451320</v>
      </c>
      <c r="I1983" s="2">
        <f t="shared" si="337"/>
        <v>2192916</v>
      </c>
      <c r="J1983" s="2">
        <f t="shared" si="337"/>
        <v>2290058</v>
      </c>
      <c r="K1983" s="2">
        <f t="shared" si="335"/>
        <v>25014392</v>
      </c>
      <c r="L1983" s="3">
        <f>SUM(L1971:L1982)</f>
        <v>1</v>
      </c>
    </row>
    <row r="1984" spans="1:12" ht="12.75">
      <c r="A1984" s="1" t="s">
        <v>24</v>
      </c>
      <c r="B1984" s="4">
        <f>(B1983/K1983)</f>
        <v>0.12975090499901018</v>
      </c>
      <c r="C1984" s="4">
        <f>(C1983/K1983)</f>
        <v>0.04966049144828305</v>
      </c>
      <c r="D1984" s="4">
        <f>(D1983/K1983)</f>
        <v>0.04922925969977603</v>
      </c>
      <c r="E1984" s="4">
        <f>(E1983/K1983)</f>
        <v>0.2230142551535932</v>
      </c>
      <c r="F1984" s="4">
        <f>(F1983/K1983)</f>
        <v>0.010961729551531775</v>
      </c>
      <c r="G1984" s="4">
        <f>(G1983/K1983)</f>
        <v>0.1802172125550763</v>
      </c>
      <c r="H1984" s="4">
        <f>(H1983/K1983)</f>
        <v>0.17795035753817243</v>
      </c>
      <c r="I1984" s="4">
        <f>(I1983/K1983)</f>
        <v>0.08766617233790851</v>
      </c>
      <c r="J1984" s="4">
        <f>(J1983/K1983)</f>
        <v>0.09154961671664856</v>
      </c>
      <c r="K1984" s="2"/>
      <c r="L1984" s="4">
        <f>SUM(B1984:K1984)</f>
        <v>1.0000000000000002</v>
      </c>
    </row>
    <row r="1985" ht="12.75">
      <c r="A1985" s="1" t="s">
        <v>25</v>
      </c>
    </row>
    <row r="1986" ht="12.75">
      <c r="A1986" s="1" t="s">
        <v>23</v>
      </c>
    </row>
    <row r="1990" spans="2:12" ht="12.75">
      <c r="B1990" s="10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</row>
    <row r="1991" spans="1:12" ht="12.75">
      <c r="A1991" s="10" t="s">
        <v>95</v>
      </c>
      <c r="B1991" s="10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</row>
    <row r="1992" spans="1:12" ht="12.75">
      <c r="A1992" s="10" t="s">
        <v>22</v>
      </c>
      <c r="B1992" s="1" t="s">
        <v>13</v>
      </c>
      <c r="C1992" s="1"/>
      <c r="D1992" s="1"/>
      <c r="E1992" s="1"/>
      <c r="F1992" s="1"/>
      <c r="G1992" s="1"/>
      <c r="H1992" s="1"/>
      <c r="I1992" s="1" t="s">
        <v>5</v>
      </c>
      <c r="J1992" s="1"/>
      <c r="K1992" s="1"/>
      <c r="L1992" s="1"/>
    </row>
    <row r="1993" spans="1:12" ht="12.75">
      <c r="A1993" s="1"/>
      <c r="B1993" s="1" t="s">
        <v>1</v>
      </c>
      <c r="C1993" s="1" t="s">
        <v>2</v>
      </c>
      <c r="D1993" s="1" t="s">
        <v>4</v>
      </c>
      <c r="E1993" s="1" t="s">
        <v>6</v>
      </c>
      <c r="F1993" s="1" t="s">
        <v>7</v>
      </c>
      <c r="G1993" s="1" t="s">
        <v>9</v>
      </c>
      <c r="H1993" s="1" t="s">
        <v>1</v>
      </c>
      <c r="I1993" s="1" t="s">
        <v>2</v>
      </c>
      <c r="J1993" s="1" t="s">
        <v>26</v>
      </c>
      <c r="K1993" s="1" t="s">
        <v>24</v>
      </c>
      <c r="L1993" s="1" t="s">
        <v>25</v>
      </c>
    </row>
    <row r="1994" spans="1:12" ht="12.75">
      <c r="A1994" s="1"/>
      <c r="B1994" s="2">
        <v>249355</v>
      </c>
      <c r="C1994" s="2">
        <v>93487</v>
      </c>
      <c r="D1994" s="2">
        <v>127135</v>
      </c>
      <c r="E1994" s="2">
        <v>482290</v>
      </c>
      <c r="F1994" s="2">
        <v>18383</v>
      </c>
      <c r="G1994" s="2">
        <v>371017</v>
      </c>
      <c r="H1994" s="2">
        <v>373269</v>
      </c>
      <c r="I1994" s="2">
        <v>200651</v>
      </c>
      <c r="J1994" s="2">
        <v>117193</v>
      </c>
      <c r="K1994" s="2">
        <f aca="true" t="shared" si="338" ref="K1994:K2006">SUM(B1994:J1994)</f>
        <v>2032780</v>
      </c>
      <c r="L1994" s="3">
        <f aca="true" t="shared" si="339" ref="L1994:L2005">K1994/$K$2006</f>
        <v>0.08172316319674829</v>
      </c>
    </row>
    <row r="1995" spans="1:12" ht="12.75">
      <c r="A1995" s="1" t="s">
        <v>21</v>
      </c>
      <c r="B1995" s="2">
        <v>233869</v>
      </c>
      <c r="C1995" s="2">
        <v>85132</v>
      </c>
      <c r="D1995" s="2">
        <v>127689</v>
      </c>
      <c r="E1995" s="2">
        <v>460825</v>
      </c>
      <c r="F1995" s="2">
        <v>15345</v>
      </c>
      <c r="G1995" s="2">
        <v>343762</v>
      </c>
      <c r="H1995" s="2">
        <v>348386</v>
      </c>
      <c r="I1995" s="2">
        <v>178280</v>
      </c>
      <c r="J1995" s="2">
        <v>120056</v>
      </c>
      <c r="K1995" s="2">
        <f t="shared" si="338"/>
        <v>1913344</v>
      </c>
      <c r="L1995" s="3">
        <f t="shared" si="339"/>
        <v>0.07692151829687381</v>
      </c>
    </row>
    <row r="1996" spans="1:12" ht="12.75">
      <c r="A1996" s="1" t="s">
        <v>17</v>
      </c>
      <c r="B1996" s="2">
        <v>220507</v>
      </c>
      <c r="C1996" s="2">
        <v>83908</v>
      </c>
      <c r="D1996" s="2">
        <v>131550</v>
      </c>
      <c r="E1996" s="2">
        <v>528442</v>
      </c>
      <c r="F1996" s="2">
        <v>21636</v>
      </c>
      <c r="G1996" s="2">
        <v>324225</v>
      </c>
      <c r="H1996" s="2">
        <v>351482</v>
      </c>
      <c r="I1996" s="2">
        <v>175173</v>
      </c>
      <c r="J1996" s="2">
        <v>141007</v>
      </c>
      <c r="K1996" s="2">
        <f t="shared" si="338"/>
        <v>1977930</v>
      </c>
      <c r="L1996" s="3">
        <f t="shared" si="339"/>
        <v>0.07951804729569571</v>
      </c>
    </row>
    <row r="1997" spans="1:12" ht="12.75">
      <c r="A1997" s="1" t="s">
        <v>15</v>
      </c>
      <c r="B1997" s="2">
        <v>227705</v>
      </c>
      <c r="C1997" s="2">
        <v>84544</v>
      </c>
      <c r="D1997" s="2">
        <v>132458</v>
      </c>
      <c r="E1997" s="2">
        <v>445953</v>
      </c>
      <c r="F1997" s="2">
        <v>13311</v>
      </c>
      <c r="G1997" s="2">
        <v>320393</v>
      </c>
      <c r="H1997" s="2">
        <v>330381</v>
      </c>
      <c r="I1997" s="2">
        <v>170129</v>
      </c>
      <c r="J1997" s="2">
        <v>113142</v>
      </c>
      <c r="K1997" s="2">
        <f t="shared" si="338"/>
        <v>1838016</v>
      </c>
      <c r="L1997" s="3">
        <f t="shared" si="339"/>
        <v>0.07389313232432161</v>
      </c>
    </row>
    <row r="1998" spans="1:12" ht="12.75">
      <c r="A1998" s="1" t="s">
        <v>16</v>
      </c>
      <c r="B1998" s="2">
        <v>227705</v>
      </c>
      <c r="C1998" s="2">
        <v>108622</v>
      </c>
      <c r="D1998" s="2">
        <v>116064</v>
      </c>
      <c r="E1998" s="2">
        <v>382635</v>
      </c>
      <c r="F1998" s="2">
        <v>15222</v>
      </c>
      <c r="G1998" s="2">
        <v>429440</v>
      </c>
      <c r="H1998" s="2">
        <v>395139</v>
      </c>
      <c r="I1998" s="2">
        <v>219322</v>
      </c>
      <c r="J1998" s="2">
        <v>160428</v>
      </c>
      <c r="K1998" s="2">
        <f t="shared" si="338"/>
        <v>2054577</v>
      </c>
      <c r="L1998" s="3">
        <f t="shared" si="339"/>
        <v>0.08259946057678917</v>
      </c>
    </row>
    <row r="1999" spans="1:12" ht="12.75">
      <c r="A1999" s="1" t="s">
        <v>14</v>
      </c>
      <c r="B1999" s="2">
        <v>227705</v>
      </c>
      <c r="C1999" s="2">
        <v>104895</v>
      </c>
      <c r="D1999" s="2">
        <v>105347</v>
      </c>
      <c r="E1999" s="2">
        <v>449547</v>
      </c>
      <c r="F1999" s="2">
        <v>56758</v>
      </c>
      <c r="G1999" s="2">
        <v>391472</v>
      </c>
      <c r="H1999" s="2">
        <v>357801</v>
      </c>
      <c r="I1999" s="2">
        <v>195697</v>
      </c>
      <c r="J1999" s="2">
        <v>123868</v>
      </c>
      <c r="K1999" s="2">
        <f t="shared" si="338"/>
        <v>2013090</v>
      </c>
      <c r="L1999" s="3">
        <f t="shared" si="339"/>
        <v>0.08093157282132941</v>
      </c>
    </row>
    <row r="2000" spans="1:12" ht="12.75">
      <c r="A2000" s="1" t="s">
        <v>12</v>
      </c>
      <c r="B2000" s="2">
        <v>287396</v>
      </c>
      <c r="C2000" s="2">
        <v>105185</v>
      </c>
      <c r="D2000" s="2">
        <v>98410</v>
      </c>
      <c r="E2000" s="2">
        <v>484842</v>
      </c>
      <c r="F2000" s="2">
        <v>22563</v>
      </c>
      <c r="G2000" s="2">
        <v>381426</v>
      </c>
      <c r="H2000" s="2">
        <v>369898</v>
      </c>
      <c r="I2000" s="2">
        <v>198798</v>
      </c>
      <c r="J2000" s="2">
        <v>158232</v>
      </c>
      <c r="K2000" s="2">
        <f t="shared" si="338"/>
        <v>2106750</v>
      </c>
      <c r="L2000" s="3">
        <f t="shared" si="339"/>
        <v>0.08469695395701918</v>
      </c>
    </row>
    <row r="2001" spans="1:12" ht="12.75">
      <c r="A2001" s="1" t="s">
        <v>90</v>
      </c>
      <c r="B2001" s="2">
        <v>293606</v>
      </c>
      <c r="C2001" s="2">
        <v>102187</v>
      </c>
      <c r="D2001" s="2">
        <v>86039</v>
      </c>
      <c r="E2001" s="2">
        <v>451171</v>
      </c>
      <c r="F2001" s="2">
        <v>21155</v>
      </c>
      <c r="G2001" s="2">
        <v>384470</v>
      </c>
      <c r="H2001" s="2">
        <v>430955</v>
      </c>
      <c r="I2001" s="2">
        <v>170381</v>
      </c>
      <c r="J2001" s="2">
        <v>134387</v>
      </c>
      <c r="K2001" s="2">
        <f t="shared" si="338"/>
        <v>2074351</v>
      </c>
      <c r="L2001" s="3">
        <f t="shared" si="339"/>
        <v>0.08339442797564812</v>
      </c>
    </row>
    <row r="2002" spans="1:12" ht="12.75">
      <c r="A2002" s="1" t="s">
        <v>11</v>
      </c>
      <c r="B2002" s="2">
        <v>308171</v>
      </c>
      <c r="C2002" s="2">
        <v>163510</v>
      </c>
      <c r="D2002" s="2">
        <v>87122</v>
      </c>
      <c r="E2002" s="2">
        <v>509784</v>
      </c>
      <c r="F2002" s="2">
        <v>25922</v>
      </c>
      <c r="G2002" s="2">
        <v>379604</v>
      </c>
      <c r="H2002" s="2">
        <v>351732</v>
      </c>
      <c r="I2002" s="2">
        <v>163510</v>
      </c>
      <c r="J2002" s="2">
        <v>215534</v>
      </c>
      <c r="K2002" s="2">
        <f t="shared" si="338"/>
        <v>2204889</v>
      </c>
      <c r="L2002" s="3">
        <f t="shared" si="339"/>
        <v>0.08864240280685323</v>
      </c>
    </row>
    <row r="2003" spans="1:12" ht="12.75">
      <c r="A2003" s="1" t="s">
        <v>0</v>
      </c>
      <c r="B2003" s="2">
        <v>317424</v>
      </c>
      <c r="C2003" s="2">
        <v>104141</v>
      </c>
      <c r="D2003" s="2">
        <v>87356</v>
      </c>
      <c r="E2003" s="2">
        <v>454929</v>
      </c>
      <c r="F2003" s="2">
        <v>20382</v>
      </c>
      <c r="G2003" s="2">
        <v>394787</v>
      </c>
      <c r="H2003" s="2">
        <v>352398</v>
      </c>
      <c r="I2003" s="2">
        <v>170818</v>
      </c>
      <c r="J2003" s="2">
        <v>247108</v>
      </c>
      <c r="K2003" s="2">
        <f t="shared" si="338"/>
        <v>2149343</v>
      </c>
      <c r="L2003" s="3">
        <f t="shared" si="339"/>
        <v>0.08640930585444</v>
      </c>
    </row>
    <row r="2004" spans="1:12" ht="12.75">
      <c r="A2004" s="1" t="s">
        <v>18</v>
      </c>
      <c r="B2004" s="2">
        <v>315472</v>
      </c>
      <c r="C2004" s="2">
        <v>104518</v>
      </c>
      <c r="D2004" s="2">
        <v>86800</v>
      </c>
      <c r="E2004" s="2">
        <v>454929</v>
      </c>
      <c r="F2004" s="2">
        <v>20382</v>
      </c>
      <c r="G2004" s="2">
        <v>402192</v>
      </c>
      <c r="H2004" s="2">
        <v>408614</v>
      </c>
      <c r="I2004" s="2">
        <v>191583</v>
      </c>
      <c r="J2004" s="2">
        <v>264206</v>
      </c>
      <c r="K2004" s="2">
        <f t="shared" si="338"/>
        <v>2248696</v>
      </c>
      <c r="L2004" s="3">
        <f t="shared" si="339"/>
        <v>0.09040356073351521</v>
      </c>
    </row>
    <row r="2005" spans="1:12" ht="12.75">
      <c r="A2005" s="1" t="s">
        <v>19</v>
      </c>
      <c r="B2005" s="2">
        <v>296556</v>
      </c>
      <c r="C2005" s="2">
        <v>101067</v>
      </c>
      <c r="D2005" s="2">
        <v>84662</v>
      </c>
      <c r="E2005" s="2">
        <v>504822</v>
      </c>
      <c r="F2005" s="2">
        <v>22654</v>
      </c>
      <c r="G2005" s="2">
        <v>378988</v>
      </c>
      <c r="H2005" s="2">
        <v>397685</v>
      </c>
      <c r="I2005" s="2">
        <v>174872</v>
      </c>
      <c r="J2005" s="2">
        <v>298904</v>
      </c>
      <c r="K2005" s="2">
        <f t="shared" si="338"/>
        <v>2260210</v>
      </c>
      <c r="L2005" s="3">
        <f t="shared" si="339"/>
        <v>0.09086645416076626</v>
      </c>
    </row>
    <row r="2006" spans="1:12" ht="12.75">
      <c r="A2006" s="1" t="s">
        <v>96</v>
      </c>
      <c r="B2006" s="2">
        <f>SUM(B1994:B2005)</f>
        <v>3205471</v>
      </c>
      <c r="C2006" s="2">
        <f aca="true" t="shared" si="340" ref="C2006:J2006">SUM(C1994:C2005)</f>
        <v>1241196</v>
      </c>
      <c r="D2006" s="2">
        <f t="shared" si="340"/>
        <v>1270632</v>
      </c>
      <c r="E2006" s="2">
        <f t="shared" si="340"/>
        <v>5610169</v>
      </c>
      <c r="F2006" s="2">
        <f t="shared" si="340"/>
        <v>273713</v>
      </c>
      <c r="G2006" s="2">
        <f t="shared" si="340"/>
        <v>4501776</v>
      </c>
      <c r="H2006" s="2">
        <f t="shared" si="340"/>
        <v>4467740</v>
      </c>
      <c r="I2006" s="2">
        <f t="shared" si="340"/>
        <v>2209214</v>
      </c>
      <c r="J2006" s="2">
        <f t="shared" si="340"/>
        <v>2094065</v>
      </c>
      <c r="K2006" s="2">
        <f t="shared" si="338"/>
        <v>24873976</v>
      </c>
      <c r="L2006" s="3">
        <f>SUM(L1994:L2005)</f>
        <v>0.9999999999999999</v>
      </c>
    </row>
    <row r="2007" spans="1:12" ht="12.75">
      <c r="A2007" s="1" t="s">
        <v>24</v>
      </c>
      <c r="B2007" s="4">
        <f>(B2006/K2006)</f>
        <v>0.12886846075593222</v>
      </c>
      <c r="C2007" s="4">
        <f>(C2006/K2006)</f>
        <v>0.0498993807825496</v>
      </c>
      <c r="D2007" s="4">
        <f>(D2006/K2006)</f>
        <v>0.05108278628233781</v>
      </c>
      <c r="E2007" s="4">
        <f>(E2006/K2006)</f>
        <v>0.22554371685491698</v>
      </c>
      <c r="F2007" s="4">
        <f>(F2006/K2006)</f>
        <v>0.011003990676842336</v>
      </c>
      <c r="G2007" s="4">
        <f>(G2006/K2006)</f>
        <v>0.18098336992847464</v>
      </c>
      <c r="H2007" s="4">
        <f>(H2006/K2006)</f>
        <v>0.17961503219268202</v>
      </c>
      <c r="I2007" s="4">
        <f>(I2006/K2006)</f>
        <v>0.08881627931135738</v>
      </c>
      <c r="J2007" s="4">
        <f>(J2006/K2006)</f>
        <v>0.08418698321490702</v>
      </c>
      <c r="K2007" s="2"/>
      <c r="L2007" s="4">
        <f>SUM(B2007:K2007)</f>
        <v>1</v>
      </c>
    </row>
    <row r="2008" ht="12.75">
      <c r="A2008" s="1" t="s">
        <v>25</v>
      </c>
    </row>
    <row r="2009" ht="12.75">
      <c r="A2009" s="1" t="s">
        <v>23</v>
      </c>
    </row>
    <row r="2012" spans="2:12" ht="12.75">
      <c r="B2012" s="10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</row>
    <row r="2013" spans="1:12" ht="12.75">
      <c r="A2013" s="10" t="s">
        <v>94</v>
      </c>
      <c r="B2013" s="10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</row>
    <row r="2014" spans="1:12" ht="12.75">
      <c r="A2014" s="10" t="s">
        <v>22</v>
      </c>
      <c r="B2014" s="1" t="s">
        <v>13</v>
      </c>
      <c r="C2014" s="1"/>
      <c r="D2014" s="1"/>
      <c r="E2014" s="1"/>
      <c r="F2014" s="1"/>
      <c r="G2014" s="1"/>
      <c r="H2014" s="1"/>
      <c r="I2014" s="1" t="s">
        <v>5</v>
      </c>
      <c r="J2014" s="1"/>
      <c r="K2014" s="1"/>
      <c r="L2014" s="1"/>
    </row>
    <row r="2015" spans="1:12" ht="12.75">
      <c r="A2015" s="1"/>
      <c r="B2015" s="1" t="s">
        <v>1</v>
      </c>
      <c r="C2015" s="1" t="s">
        <v>2</v>
      </c>
      <c r="D2015" s="1" t="s">
        <v>4</v>
      </c>
      <c r="E2015" s="1" t="s">
        <v>6</v>
      </c>
      <c r="F2015" s="1" t="s">
        <v>7</v>
      </c>
      <c r="G2015" s="1" t="s">
        <v>9</v>
      </c>
      <c r="H2015" s="1" t="s">
        <v>1</v>
      </c>
      <c r="I2015" s="1" t="s">
        <v>2</v>
      </c>
      <c r="J2015" s="1" t="s">
        <v>26</v>
      </c>
      <c r="K2015" s="1" t="s">
        <v>24</v>
      </c>
      <c r="L2015" s="1" t="s">
        <v>25</v>
      </c>
    </row>
    <row r="2016" spans="1:12" ht="12.75">
      <c r="A2016" s="1"/>
      <c r="B2016" s="2">
        <v>262292</v>
      </c>
      <c r="C2016" s="2">
        <v>101845</v>
      </c>
      <c r="D2016" s="2">
        <v>123084</v>
      </c>
      <c r="E2016" s="2">
        <v>513723</v>
      </c>
      <c r="F2016" s="2">
        <v>19249</v>
      </c>
      <c r="G2016" s="2">
        <v>410310</v>
      </c>
      <c r="H2016" s="2">
        <v>399492</v>
      </c>
      <c r="I2016" s="2">
        <v>221793</v>
      </c>
      <c r="J2016" s="2">
        <v>108657</v>
      </c>
      <c r="K2016" s="2">
        <f aca="true" t="shared" si="341" ref="K2016:K2028">SUM(B2016:J2016)</f>
        <v>2160445</v>
      </c>
      <c r="L2016" s="3">
        <f aca="true" t="shared" si="342" ref="L2016:L2027">K2016/$K$2028</f>
        <v>0.0872054008097372</v>
      </c>
    </row>
    <row r="2017" spans="1:12" ht="12.75">
      <c r="A2017" s="1" t="s">
        <v>20</v>
      </c>
      <c r="B2017" s="2">
        <v>249355</v>
      </c>
      <c r="C2017" s="2">
        <v>93487</v>
      </c>
      <c r="D2017" s="2">
        <v>127135</v>
      </c>
      <c r="E2017" s="2">
        <v>482290</v>
      </c>
      <c r="F2017" s="2">
        <v>18383</v>
      </c>
      <c r="G2017" s="2">
        <v>371017</v>
      </c>
      <c r="H2017" s="2">
        <v>373269</v>
      </c>
      <c r="I2017" s="2">
        <v>200651</v>
      </c>
      <c r="J2017" s="2">
        <v>117193</v>
      </c>
      <c r="K2017" s="2">
        <f t="shared" si="341"/>
        <v>2032780</v>
      </c>
      <c r="L2017" s="3">
        <f t="shared" si="342"/>
        <v>0.08205225990849921</v>
      </c>
    </row>
    <row r="2018" spans="1:12" ht="12.75">
      <c r="A2018" s="1" t="s">
        <v>21</v>
      </c>
      <c r="B2018" s="2">
        <v>233869</v>
      </c>
      <c r="C2018" s="2">
        <v>85132</v>
      </c>
      <c r="D2018" s="2">
        <v>127689</v>
      </c>
      <c r="E2018" s="2">
        <v>460825</v>
      </c>
      <c r="F2018" s="2">
        <v>15345</v>
      </c>
      <c r="G2018" s="2">
        <v>343762</v>
      </c>
      <c r="H2018" s="2">
        <v>348386</v>
      </c>
      <c r="I2018" s="2">
        <v>178280</v>
      </c>
      <c r="J2018" s="2">
        <v>120056</v>
      </c>
      <c r="K2018" s="2">
        <f t="shared" si="341"/>
        <v>1913344</v>
      </c>
      <c r="L2018" s="3">
        <f t="shared" si="342"/>
        <v>0.07723127892952877</v>
      </c>
    </row>
    <row r="2019" spans="1:12" ht="12.75">
      <c r="A2019" s="1" t="s">
        <v>17</v>
      </c>
      <c r="B2019" s="2">
        <v>220507</v>
      </c>
      <c r="C2019" s="2">
        <v>83908</v>
      </c>
      <c r="D2019" s="2">
        <v>131550</v>
      </c>
      <c r="E2019" s="2">
        <v>528442</v>
      </c>
      <c r="F2019" s="2">
        <v>21636</v>
      </c>
      <c r="G2019" s="2">
        <v>324225</v>
      </c>
      <c r="H2019" s="2">
        <v>351482</v>
      </c>
      <c r="I2019" s="2">
        <v>175173</v>
      </c>
      <c r="J2019" s="2">
        <v>141007</v>
      </c>
      <c r="K2019" s="2">
        <f t="shared" si="341"/>
        <v>1977930</v>
      </c>
      <c r="L2019" s="3">
        <f t="shared" si="342"/>
        <v>0.0798382640722645</v>
      </c>
    </row>
    <row r="2020" spans="1:12" ht="12.75">
      <c r="A2020" s="1" t="s">
        <v>15</v>
      </c>
      <c r="B2020" s="2">
        <v>227705</v>
      </c>
      <c r="C2020" s="2">
        <v>84544</v>
      </c>
      <c r="D2020" s="2">
        <v>132458</v>
      </c>
      <c r="E2020" s="2">
        <v>445953</v>
      </c>
      <c r="F2020" s="2">
        <v>13311</v>
      </c>
      <c r="G2020" s="2">
        <v>320393</v>
      </c>
      <c r="H2020" s="2">
        <v>330381</v>
      </c>
      <c r="I2020" s="2">
        <v>170129</v>
      </c>
      <c r="J2020" s="2">
        <v>113142</v>
      </c>
      <c r="K2020" s="2">
        <f t="shared" si="341"/>
        <v>1838016</v>
      </c>
      <c r="L2020" s="3">
        <f t="shared" si="342"/>
        <v>0.07419069773806318</v>
      </c>
    </row>
    <row r="2021" spans="1:12" ht="12.75">
      <c r="A2021" s="1" t="s">
        <v>16</v>
      </c>
      <c r="B2021" s="2">
        <v>227705</v>
      </c>
      <c r="C2021" s="2">
        <v>108622</v>
      </c>
      <c r="D2021" s="2">
        <v>116064</v>
      </c>
      <c r="E2021" s="2">
        <v>382635</v>
      </c>
      <c r="F2021" s="2">
        <v>15222</v>
      </c>
      <c r="G2021" s="2">
        <v>429440</v>
      </c>
      <c r="H2021" s="2">
        <v>395139</v>
      </c>
      <c r="I2021" s="2">
        <v>219322</v>
      </c>
      <c r="J2021" s="2">
        <v>160428</v>
      </c>
      <c r="K2021" s="2">
        <f t="shared" si="341"/>
        <v>2054577</v>
      </c>
      <c r="L2021" s="3">
        <f t="shared" si="342"/>
        <v>0.08293208611164246</v>
      </c>
    </row>
    <row r="2022" spans="1:12" ht="12.75">
      <c r="A2022" s="1" t="s">
        <v>14</v>
      </c>
      <c r="B2022" s="2">
        <v>227705</v>
      </c>
      <c r="C2022" s="2">
        <v>104895</v>
      </c>
      <c r="D2022" s="2">
        <v>105347</v>
      </c>
      <c r="E2022" s="2">
        <v>449547</v>
      </c>
      <c r="F2022" s="2">
        <v>56758</v>
      </c>
      <c r="G2022" s="2">
        <v>391472</v>
      </c>
      <c r="H2022" s="2">
        <v>357801</v>
      </c>
      <c r="I2022" s="2">
        <v>195697</v>
      </c>
      <c r="J2022" s="2">
        <v>123868</v>
      </c>
      <c r="K2022" s="2">
        <f t="shared" si="341"/>
        <v>2013090</v>
      </c>
      <c r="L2022" s="3">
        <f t="shared" si="342"/>
        <v>0.08125748182252908</v>
      </c>
    </row>
    <row r="2023" spans="1:12" ht="12.75">
      <c r="A2023" s="1" t="s">
        <v>12</v>
      </c>
      <c r="B2023" s="2">
        <v>287396</v>
      </c>
      <c r="C2023" s="2">
        <v>105185</v>
      </c>
      <c r="D2023" s="2">
        <v>98410</v>
      </c>
      <c r="E2023" s="2">
        <v>484842</v>
      </c>
      <c r="F2023" s="2">
        <v>22563</v>
      </c>
      <c r="G2023" s="2">
        <v>381426</v>
      </c>
      <c r="H2023" s="2">
        <v>369898</v>
      </c>
      <c r="I2023" s="2">
        <v>198798</v>
      </c>
      <c r="J2023" s="2">
        <v>158232</v>
      </c>
      <c r="K2023" s="2">
        <f t="shared" si="341"/>
        <v>2106750</v>
      </c>
      <c r="L2023" s="3">
        <f t="shared" si="342"/>
        <v>0.08503802603441135</v>
      </c>
    </row>
    <row r="2024" spans="1:12" ht="12.75">
      <c r="A2024" s="1" t="s">
        <v>90</v>
      </c>
      <c r="B2024" s="2">
        <v>293606</v>
      </c>
      <c r="C2024" s="2">
        <v>102187</v>
      </c>
      <c r="D2024" s="2">
        <v>86039</v>
      </c>
      <c r="E2024" s="2">
        <v>451171</v>
      </c>
      <c r="F2024" s="2">
        <v>21155</v>
      </c>
      <c r="G2024" s="2">
        <v>384470</v>
      </c>
      <c r="H2024" s="2">
        <v>430955</v>
      </c>
      <c r="I2024" s="2">
        <v>170381</v>
      </c>
      <c r="J2024" s="2">
        <v>134387</v>
      </c>
      <c r="K2024" s="2">
        <f t="shared" si="341"/>
        <v>2074351</v>
      </c>
      <c r="L2024" s="3">
        <f t="shared" si="342"/>
        <v>0.08373025482022414</v>
      </c>
    </row>
    <row r="2025" spans="1:12" ht="12.75">
      <c r="A2025" s="1" t="s">
        <v>11</v>
      </c>
      <c r="B2025" s="2">
        <v>308171</v>
      </c>
      <c r="C2025" s="2">
        <v>163510</v>
      </c>
      <c r="D2025" s="2">
        <v>87122</v>
      </c>
      <c r="E2025" s="2">
        <v>509784</v>
      </c>
      <c r="F2025" s="2">
        <v>25922</v>
      </c>
      <c r="G2025" s="2">
        <v>379604</v>
      </c>
      <c r="H2025" s="2">
        <v>351732</v>
      </c>
      <c r="I2025" s="2">
        <v>163510</v>
      </c>
      <c r="J2025" s="2">
        <v>215534</v>
      </c>
      <c r="K2025" s="2">
        <f t="shared" si="341"/>
        <v>2204889</v>
      </c>
      <c r="L2025" s="3">
        <f t="shared" si="342"/>
        <v>0.08899936308768824</v>
      </c>
    </row>
    <row r="2026" spans="1:12" ht="12.75">
      <c r="A2026" s="1" t="s">
        <v>0</v>
      </c>
      <c r="B2026" s="2">
        <v>317424</v>
      </c>
      <c r="C2026" s="2">
        <v>104141</v>
      </c>
      <c r="D2026" s="2">
        <v>87356</v>
      </c>
      <c r="E2026" s="2">
        <v>454929</v>
      </c>
      <c r="F2026" s="2">
        <v>20382</v>
      </c>
      <c r="G2026" s="2">
        <v>394787</v>
      </c>
      <c r="H2026" s="2">
        <v>352398</v>
      </c>
      <c r="I2026" s="2">
        <v>170818</v>
      </c>
      <c r="J2026" s="2">
        <v>247108</v>
      </c>
      <c r="K2026" s="2">
        <f t="shared" si="341"/>
        <v>2149343</v>
      </c>
      <c r="L2026" s="3">
        <f t="shared" si="342"/>
        <v>0.08675727352124352</v>
      </c>
    </row>
    <row r="2027" spans="1:12" ht="12.75">
      <c r="A2027" s="1" t="s">
        <v>18</v>
      </c>
      <c r="B2027" s="2">
        <v>315472</v>
      </c>
      <c r="C2027" s="2">
        <v>104518</v>
      </c>
      <c r="D2027" s="2">
        <v>86800</v>
      </c>
      <c r="E2027" s="2">
        <v>454929</v>
      </c>
      <c r="F2027" s="2">
        <v>20382</v>
      </c>
      <c r="G2027" s="2">
        <v>402192</v>
      </c>
      <c r="H2027" s="2">
        <v>408614</v>
      </c>
      <c r="I2027" s="2">
        <v>191583</v>
      </c>
      <c r="J2027" s="2">
        <v>264206</v>
      </c>
      <c r="K2027" s="2">
        <f t="shared" si="341"/>
        <v>2248696</v>
      </c>
      <c r="L2027" s="3">
        <f t="shared" si="342"/>
        <v>0.09076761314416834</v>
      </c>
    </row>
    <row r="2028" spans="1:12" ht="12.75">
      <c r="A2028" s="1" t="s">
        <v>19</v>
      </c>
      <c r="B2028" s="2">
        <f>SUM(B2016:B2027)</f>
        <v>3171207</v>
      </c>
      <c r="C2028" s="2">
        <f aca="true" t="shared" si="343" ref="C2028:J2028">SUM(C2016:C2027)</f>
        <v>1241974</v>
      </c>
      <c r="D2028" s="2">
        <f t="shared" si="343"/>
        <v>1309054</v>
      </c>
      <c r="E2028" s="2">
        <f t="shared" si="343"/>
        <v>5619070</v>
      </c>
      <c r="F2028" s="2">
        <f t="shared" si="343"/>
        <v>270308</v>
      </c>
      <c r="G2028" s="2">
        <f t="shared" si="343"/>
        <v>4533098</v>
      </c>
      <c r="H2028" s="2">
        <f t="shared" si="343"/>
        <v>4469547</v>
      </c>
      <c r="I2028" s="2">
        <f t="shared" si="343"/>
        <v>2256135</v>
      </c>
      <c r="J2028" s="2">
        <f t="shared" si="343"/>
        <v>1903818</v>
      </c>
      <c r="K2028" s="2">
        <f t="shared" si="341"/>
        <v>24774211</v>
      </c>
      <c r="L2028" s="3">
        <f>SUM(L2016:L2027)</f>
        <v>1</v>
      </c>
    </row>
    <row r="2029" spans="1:12" ht="12.75">
      <c r="A2029" s="1" t="s">
        <v>24</v>
      </c>
      <c r="B2029" s="4">
        <f>(B2028/K2028)</f>
        <v>0.1280043590490127</v>
      </c>
      <c r="C2029" s="4">
        <f>(C2028/K2028)</f>
        <v>0.0501317277066866</v>
      </c>
      <c r="D2029" s="4">
        <f>(D2028/K2028)</f>
        <v>0.05283938204934155</v>
      </c>
      <c r="E2029" s="4">
        <f>(E2028/K2028)</f>
        <v>0.22681125949883935</v>
      </c>
      <c r="F2029" s="4">
        <f>(F2028/K2028)</f>
        <v>0.010910862105759898</v>
      </c>
      <c r="G2029" s="4">
        <f>(G2028/K2028)</f>
        <v>0.18297648308557637</v>
      </c>
      <c r="H2029" s="4">
        <f>(H2028/K2028)</f>
        <v>0.18041127525716158</v>
      </c>
      <c r="I2029" s="4">
        <f>(I2028/K2028)</f>
        <v>0.09106788506806533</v>
      </c>
      <c r="J2029" s="4">
        <f>(J2028/K2028)</f>
        <v>0.07684676617955663</v>
      </c>
      <c r="K2029" s="2"/>
      <c r="L2029" s="4">
        <f>SUM(B2029:K2029)</f>
        <v>1</v>
      </c>
    </row>
    <row r="2030" spans="1:11" ht="12.75">
      <c r="A2030" s="1" t="s">
        <v>25</v>
      </c>
      <c r="B2030" s="4"/>
      <c r="C2030" s="4"/>
      <c r="D2030" s="4"/>
      <c r="E2030" s="4"/>
      <c r="F2030" s="4"/>
      <c r="G2030" s="4"/>
      <c r="H2030" s="4"/>
      <c r="I2030" s="4"/>
      <c r="J2030" s="4"/>
      <c r="K2030" s="4"/>
    </row>
    <row r="2031" ht="12.75">
      <c r="A2031" s="1" t="s">
        <v>23</v>
      </c>
    </row>
    <row r="2035" spans="2:12" ht="12.75">
      <c r="B2035" s="10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</row>
    <row r="2036" spans="1:12" ht="12.75">
      <c r="A2036" s="10" t="s">
        <v>93</v>
      </c>
      <c r="B2036" s="10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</row>
    <row r="2037" spans="1:12" ht="13.5" customHeight="1">
      <c r="A2037" s="10" t="s">
        <v>22</v>
      </c>
      <c r="B2037" s="1" t="s">
        <v>13</v>
      </c>
      <c r="C2037" s="1"/>
      <c r="D2037" s="1"/>
      <c r="E2037" s="1"/>
      <c r="F2037" s="1"/>
      <c r="G2037" s="1"/>
      <c r="H2037" s="1"/>
      <c r="I2037" s="1" t="s">
        <v>5</v>
      </c>
      <c r="J2037" s="1"/>
      <c r="K2037" s="1"/>
      <c r="L2037" s="1"/>
    </row>
    <row r="2038" spans="1:12" ht="13.5" customHeight="1">
      <c r="A2038" s="1"/>
      <c r="B2038" s="1" t="s">
        <v>1</v>
      </c>
      <c r="C2038" s="1" t="s">
        <v>2</v>
      </c>
      <c r="D2038" s="1" t="s">
        <v>4</v>
      </c>
      <c r="E2038" s="1" t="s">
        <v>6</v>
      </c>
      <c r="F2038" s="1" t="s">
        <v>7</v>
      </c>
      <c r="G2038" s="1" t="s">
        <v>9</v>
      </c>
      <c r="H2038" s="1" t="s">
        <v>1</v>
      </c>
      <c r="I2038" s="1" t="s">
        <v>2</v>
      </c>
      <c r="J2038" s="1" t="s">
        <v>26</v>
      </c>
      <c r="K2038" s="1" t="s">
        <v>24</v>
      </c>
      <c r="L2038" s="1" t="s">
        <v>25</v>
      </c>
    </row>
    <row r="2039" spans="1:12" ht="12.75">
      <c r="A2039" s="1"/>
      <c r="B2039" s="2">
        <v>318237</v>
      </c>
      <c r="C2039" s="2">
        <v>6207</v>
      </c>
      <c r="D2039" s="2">
        <v>124450</v>
      </c>
      <c r="E2039" s="2">
        <v>467587</v>
      </c>
      <c r="F2039" s="2">
        <v>17579</v>
      </c>
      <c r="G2039" s="2">
        <v>417260</v>
      </c>
      <c r="H2039" s="2">
        <v>346926</v>
      </c>
      <c r="I2039" s="2">
        <v>238119</v>
      </c>
      <c r="J2039" s="2">
        <v>74424</v>
      </c>
      <c r="K2039" s="2">
        <f aca="true" t="shared" si="344" ref="K2039:K2051">SUM(B2039:J2039)</f>
        <v>2010789</v>
      </c>
      <c r="L2039" s="3">
        <f aca="true" t="shared" si="345" ref="L2039:L2050">K2039/$K$2051</f>
        <v>0.08195158488417816</v>
      </c>
    </row>
    <row r="2040" spans="1:12" ht="12.75">
      <c r="A2040" s="1" t="s">
        <v>19</v>
      </c>
      <c r="B2040" s="2">
        <v>262292</v>
      </c>
      <c r="C2040" s="2">
        <v>101845</v>
      </c>
      <c r="D2040" s="2">
        <v>123084</v>
      </c>
      <c r="E2040" s="2">
        <v>513723</v>
      </c>
      <c r="F2040" s="2">
        <v>19249</v>
      </c>
      <c r="G2040" s="2">
        <v>410310</v>
      </c>
      <c r="H2040" s="2">
        <v>399492</v>
      </c>
      <c r="I2040" s="2">
        <v>221793</v>
      </c>
      <c r="J2040" s="2">
        <v>108657</v>
      </c>
      <c r="K2040" s="2">
        <f t="shared" si="344"/>
        <v>2160445</v>
      </c>
      <c r="L2040" s="3">
        <f t="shared" si="345"/>
        <v>0.0880509550256632</v>
      </c>
    </row>
    <row r="2041" spans="1:12" ht="12.75">
      <c r="A2041" s="1" t="s">
        <v>20</v>
      </c>
      <c r="B2041" s="2">
        <v>249355</v>
      </c>
      <c r="C2041" s="2">
        <v>93487</v>
      </c>
      <c r="D2041" s="2">
        <v>127135</v>
      </c>
      <c r="E2041" s="2">
        <v>482290</v>
      </c>
      <c r="F2041" s="2">
        <v>18383</v>
      </c>
      <c r="G2041" s="2">
        <v>371017</v>
      </c>
      <c r="H2041" s="2">
        <v>373269</v>
      </c>
      <c r="I2041" s="2">
        <v>200651</v>
      </c>
      <c r="J2041" s="2">
        <v>117193</v>
      </c>
      <c r="K2041" s="2">
        <f t="shared" si="344"/>
        <v>2032780</v>
      </c>
      <c r="L2041" s="3">
        <f t="shared" si="345"/>
        <v>0.0828478486409363</v>
      </c>
    </row>
    <row r="2042" spans="1:12" ht="12.75">
      <c r="A2042" s="1" t="s">
        <v>21</v>
      </c>
      <c r="B2042" s="2">
        <v>233869</v>
      </c>
      <c r="C2042" s="2">
        <v>85132</v>
      </c>
      <c r="D2042" s="2">
        <v>127689</v>
      </c>
      <c r="E2042" s="2">
        <v>460825</v>
      </c>
      <c r="F2042" s="2">
        <v>15345</v>
      </c>
      <c r="G2042" s="2">
        <v>343762</v>
      </c>
      <c r="H2042" s="2">
        <v>348386</v>
      </c>
      <c r="I2042" s="2">
        <v>178280</v>
      </c>
      <c r="J2042" s="2">
        <v>120056</v>
      </c>
      <c r="K2042" s="2">
        <f t="shared" si="344"/>
        <v>1913344</v>
      </c>
      <c r="L2042" s="3">
        <f t="shared" si="345"/>
        <v>0.07798012284164722</v>
      </c>
    </row>
    <row r="2043" spans="1:12" ht="12.75">
      <c r="A2043" s="1" t="s">
        <v>17</v>
      </c>
      <c r="B2043" s="2">
        <v>220507</v>
      </c>
      <c r="C2043" s="2">
        <v>83908</v>
      </c>
      <c r="D2043" s="2">
        <v>131550</v>
      </c>
      <c r="E2043" s="2">
        <v>528442</v>
      </c>
      <c r="F2043" s="2">
        <v>21636</v>
      </c>
      <c r="G2043" s="2">
        <v>324225</v>
      </c>
      <c r="H2043" s="2">
        <v>351482</v>
      </c>
      <c r="I2043" s="2">
        <v>175173</v>
      </c>
      <c r="J2043" s="2">
        <v>141007</v>
      </c>
      <c r="K2043" s="2">
        <f t="shared" si="344"/>
        <v>1977930</v>
      </c>
      <c r="L2043" s="3">
        <f t="shared" si="345"/>
        <v>0.08061238563069646</v>
      </c>
    </row>
    <row r="2044" spans="1:12" ht="12.75">
      <c r="A2044" s="1" t="s">
        <v>15</v>
      </c>
      <c r="B2044" s="2">
        <v>227705</v>
      </c>
      <c r="C2044" s="2">
        <v>84544</v>
      </c>
      <c r="D2044" s="2">
        <v>132458</v>
      </c>
      <c r="E2044" s="2">
        <v>445953</v>
      </c>
      <c r="F2044" s="2">
        <v>13311</v>
      </c>
      <c r="G2044" s="2">
        <v>320393</v>
      </c>
      <c r="H2044" s="2">
        <v>330381</v>
      </c>
      <c r="I2044" s="2">
        <v>170129</v>
      </c>
      <c r="J2044" s="2">
        <v>113142</v>
      </c>
      <c r="K2044" s="2">
        <f t="shared" si="344"/>
        <v>1838016</v>
      </c>
      <c r="L2044" s="3">
        <f t="shared" si="345"/>
        <v>0.07491005980362812</v>
      </c>
    </row>
    <row r="2045" spans="1:12" ht="12.75">
      <c r="A2045" s="1" t="s">
        <v>16</v>
      </c>
      <c r="B2045" s="2">
        <v>227705</v>
      </c>
      <c r="C2045" s="2">
        <v>108622</v>
      </c>
      <c r="D2045" s="2">
        <v>116064</v>
      </c>
      <c r="E2045" s="2">
        <v>382635</v>
      </c>
      <c r="F2045" s="2">
        <v>15222</v>
      </c>
      <c r="G2045" s="2">
        <v>429440</v>
      </c>
      <c r="H2045" s="2">
        <v>395139</v>
      </c>
      <c r="I2045" s="2">
        <v>219322</v>
      </c>
      <c r="J2045" s="2">
        <v>160428</v>
      </c>
      <c r="K2045" s="2">
        <f t="shared" si="344"/>
        <v>2054577</v>
      </c>
      <c r="L2045" s="3">
        <f t="shared" si="345"/>
        <v>0.08373620574639114</v>
      </c>
    </row>
    <row r="2046" spans="1:12" ht="12.75">
      <c r="A2046" s="1" t="s">
        <v>14</v>
      </c>
      <c r="B2046" s="2">
        <v>227705</v>
      </c>
      <c r="C2046" s="2">
        <v>104895</v>
      </c>
      <c r="D2046" s="2">
        <v>105347</v>
      </c>
      <c r="E2046" s="2">
        <v>449547</v>
      </c>
      <c r="F2046" s="2">
        <v>56758</v>
      </c>
      <c r="G2046" s="2">
        <v>391472</v>
      </c>
      <c r="H2046" s="2">
        <v>357801</v>
      </c>
      <c r="I2046" s="2">
        <v>195697</v>
      </c>
      <c r="J2046" s="2">
        <v>123868</v>
      </c>
      <c r="K2046" s="2">
        <f t="shared" si="344"/>
        <v>2013090</v>
      </c>
      <c r="L2046" s="3">
        <f t="shared" si="345"/>
        <v>0.08204536428958493</v>
      </c>
    </row>
    <row r="2047" spans="1:12" ht="12.75">
      <c r="A2047" s="1" t="s">
        <v>12</v>
      </c>
      <c r="B2047" s="2">
        <v>287396</v>
      </c>
      <c r="C2047" s="2">
        <v>105185</v>
      </c>
      <c r="D2047" s="2">
        <v>98410</v>
      </c>
      <c r="E2047" s="2">
        <v>484842</v>
      </c>
      <c r="F2047" s="2">
        <v>22563</v>
      </c>
      <c r="G2047" s="2">
        <v>381426</v>
      </c>
      <c r="H2047" s="2">
        <v>369898</v>
      </c>
      <c r="I2047" s="2">
        <v>198798</v>
      </c>
      <c r="J2047" s="2">
        <v>158232</v>
      </c>
      <c r="K2047" s="2">
        <f t="shared" si="344"/>
        <v>2106750</v>
      </c>
      <c r="L2047" s="3">
        <f t="shared" si="345"/>
        <v>0.08586256511983223</v>
      </c>
    </row>
    <row r="2048" spans="1:12" ht="12.75">
      <c r="A2048" s="1" t="s">
        <v>90</v>
      </c>
      <c r="B2048" s="2">
        <v>293606</v>
      </c>
      <c r="C2048" s="2">
        <v>102187</v>
      </c>
      <c r="D2048" s="2">
        <v>86039</v>
      </c>
      <c r="E2048" s="2">
        <v>451171</v>
      </c>
      <c r="F2048" s="2">
        <v>21155</v>
      </c>
      <c r="G2048" s="2">
        <v>384470</v>
      </c>
      <c r="H2048" s="2">
        <v>430955</v>
      </c>
      <c r="I2048" s="2">
        <v>170381</v>
      </c>
      <c r="J2048" s="2">
        <v>134387</v>
      </c>
      <c r="K2048" s="2">
        <f t="shared" si="344"/>
        <v>2074351</v>
      </c>
      <c r="L2048" s="3">
        <f t="shared" si="345"/>
        <v>0.08454211359624497</v>
      </c>
    </row>
    <row r="2049" spans="1:12" ht="12.75">
      <c r="A2049" s="1" t="s">
        <v>11</v>
      </c>
      <c r="B2049" s="2">
        <v>308171</v>
      </c>
      <c r="C2049" s="2">
        <v>163510</v>
      </c>
      <c r="D2049" s="2">
        <v>87122</v>
      </c>
      <c r="E2049" s="2">
        <v>509784</v>
      </c>
      <c r="F2049" s="2">
        <v>25922</v>
      </c>
      <c r="G2049" s="2">
        <v>379604</v>
      </c>
      <c r="H2049" s="2">
        <v>351732</v>
      </c>
      <c r="I2049" s="2">
        <v>163510</v>
      </c>
      <c r="J2049" s="2">
        <v>215534</v>
      </c>
      <c r="K2049" s="2">
        <f t="shared" si="344"/>
        <v>2204889</v>
      </c>
      <c r="L2049" s="3">
        <f t="shared" si="345"/>
        <v>0.08986231178094305</v>
      </c>
    </row>
    <row r="2050" spans="1:12" ht="12.75">
      <c r="A2050" s="1" t="s">
        <v>0</v>
      </c>
      <c r="B2050" s="2">
        <v>317424</v>
      </c>
      <c r="C2050" s="2">
        <v>104141</v>
      </c>
      <c r="D2050" s="2">
        <v>87356</v>
      </c>
      <c r="E2050" s="2">
        <v>454929</v>
      </c>
      <c r="F2050" s="2">
        <v>20382</v>
      </c>
      <c r="G2050" s="2">
        <v>394787</v>
      </c>
      <c r="H2050" s="2">
        <v>352398</v>
      </c>
      <c r="I2050" s="2">
        <v>170818</v>
      </c>
      <c r="J2050" s="2">
        <v>247108</v>
      </c>
      <c r="K2050" s="2">
        <f t="shared" si="344"/>
        <v>2149343</v>
      </c>
      <c r="L2050" s="3">
        <f t="shared" si="345"/>
        <v>0.08759848264025422</v>
      </c>
    </row>
    <row r="2051" spans="1:12" ht="12.75">
      <c r="A2051" s="1" t="s">
        <v>18</v>
      </c>
      <c r="B2051" s="2">
        <f>SUM(B2039:B2050)</f>
        <v>3173972</v>
      </c>
      <c r="C2051" s="2">
        <f aca="true" t="shared" si="346" ref="C2051:J2051">SUM(C2039:C2050)</f>
        <v>1143663</v>
      </c>
      <c r="D2051" s="2">
        <f t="shared" si="346"/>
        <v>1346704</v>
      </c>
      <c r="E2051" s="2">
        <f t="shared" si="346"/>
        <v>5631728</v>
      </c>
      <c r="F2051" s="2">
        <f t="shared" si="346"/>
        <v>267505</v>
      </c>
      <c r="G2051" s="2">
        <f t="shared" si="346"/>
        <v>4548166</v>
      </c>
      <c r="H2051" s="2">
        <f t="shared" si="346"/>
        <v>4407859</v>
      </c>
      <c r="I2051" s="2">
        <f t="shared" si="346"/>
        <v>2302671</v>
      </c>
      <c r="J2051" s="2">
        <f t="shared" si="346"/>
        <v>1714036</v>
      </c>
      <c r="K2051" s="2">
        <f t="shared" si="344"/>
        <v>24536304</v>
      </c>
      <c r="L2051" s="3">
        <f>SUM(L2039:L2050)</f>
        <v>1.0000000000000002</v>
      </c>
    </row>
    <row r="2052" spans="1:12" ht="12.75">
      <c r="A2052" s="1" t="s">
        <v>24</v>
      </c>
      <c r="B2052" s="4">
        <f>(B2051/K2051)</f>
        <v>0.1293581951055057</v>
      </c>
      <c r="C2052" s="4">
        <f>(C2051/K2051)</f>
        <v>0.046611054378850214</v>
      </c>
      <c r="D2052" s="4">
        <f>(D2051/K2051)</f>
        <v>0.054886180086454746</v>
      </c>
      <c r="E2052" s="4">
        <f>(E2051/K2051)</f>
        <v>0.22952633778909814</v>
      </c>
      <c r="F2052" s="4">
        <f>(F2051/K2051)</f>
        <v>0.010902416272638292</v>
      </c>
      <c r="G2052" s="4">
        <f>(G2051/K2051)</f>
        <v>0.18536475583282633</v>
      </c>
      <c r="H2052" s="4">
        <f>(H2051/K2051)</f>
        <v>0.1796464129234786</v>
      </c>
      <c r="I2052" s="4">
        <f>(I2051/K2051)</f>
        <v>0.09384750857341839</v>
      </c>
      <c r="J2052" s="4">
        <f>(J2051/K2051)</f>
        <v>0.06985713903772957</v>
      </c>
      <c r="K2052" s="2"/>
      <c r="L2052" s="4">
        <f>SUM(B2052:K2052)</f>
        <v>1</v>
      </c>
    </row>
    <row r="2053" spans="1:11" ht="12.75">
      <c r="A2053" s="1" t="s">
        <v>25</v>
      </c>
      <c r="B2053" s="4"/>
      <c r="C2053" s="4"/>
      <c r="D2053" s="4"/>
      <c r="E2053" s="4"/>
      <c r="F2053" s="4"/>
      <c r="G2053" s="4"/>
      <c r="H2053" s="4"/>
      <c r="I2053" s="4"/>
      <c r="J2053" s="4"/>
      <c r="K2053" s="4"/>
    </row>
    <row r="2054" ht="12.75">
      <c r="A2054" s="1" t="s">
        <v>23</v>
      </c>
    </row>
    <row r="2057" spans="2:12" ht="12.75">
      <c r="B2057" s="10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</row>
    <row r="2058" spans="1:12" ht="12.75">
      <c r="A2058" s="10" t="s">
        <v>92</v>
      </c>
      <c r="B2058" s="10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</row>
    <row r="2059" spans="1:12" ht="12.75">
      <c r="A2059" s="10" t="s">
        <v>22</v>
      </c>
      <c r="B2059" s="1" t="s">
        <v>13</v>
      </c>
      <c r="C2059" s="1"/>
      <c r="D2059" s="1"/>
      <c r="E2059" s="1"/>
      <c r="F2059" s="1"/>
      <c r="G2059" s="1"/>
      <c r="H2059" s="1"/>
      <c r="I2059" s="1" t="s">
        <v>5</v>
      </c>
      <c r="J2059" s="1"/>
      <c r="K2059" s="1"/>
      <c r="L2059" s="1"/>
    </row>
    <row r="2060" spans="1:12" ht="12.75">
      <c r="A2060" s="1"/>
      <c r="B2060" s="1" t="s">
        <v>1</v>
      </c>
      <c r="C2060" s="1" t="s">
        <v>2</v>
      </c>
      <c r="D2060" s="1" t="s">
        <v>4</v>
      </c>
      <c r="E2060" s="1" t="s">
        <v>6</v>
      </c>
      <c r="F2060" s="1" t="s">
        <v>7</v>
      </c>
      <c r="G2060" s="1" t="s">
        <v>9</v>
      </c>
      <c r="H2060" s="1" t="s">
        <v>1</v>
      </c>
      <c r="I2060" s="1" t="s">
        <v>2</v>
      </c>
      <c r="J2060" s="1" t="s">
        <v>26</v>
      </c>
      <c r="K2060" s="1" t="s">
        <v>24</v>
      </c>
      <c r="L2060" s="1" t="s">
        <v>25</v>
      </c>
    </row>
    <row r="2061" spans="1:12" ht="12.75">
      <c r="A2061" s="1"/>
      <c r="B2061" s="2">
        <v>239123</v>
      </c>
      <c r="C2061" s="2">
        <v>90507</v>
      </c>
      <c r="D2061" s="2">
        <v>125083</v>
      </c>
      <c r="E2061" s="2">
        <v>492053</v>
      </c>
      <c r="F2061" s="2">
        <v>16202</v>
      </c>
      <c r="G2061" s="2">
        <v>369412</v>
      </c>
      <c r="H2061" s="2">
        <v>394229</v>
      </c>
      <c r="I2061" s="2">
        <v>200300</v>
      </c>
      <c r="J2061" s="2">
        <v>72386</v>
      </c>
      <c r="K2061" s="2">
        <f>SUM(B2061:J2061)</f>
        <v>1999295</v>
      </c>
      <c r="L2061" s="3">
        <f aca="true" t="shared" si="347" ref="L2061:L2072">K2061/K$2073</f>
        <v>0.08198449979365426</v>
      </c>
    </row>
    <row r="2062" spans="1:12" ht="12.75">
      <c r="A2062" s="1" t="s">
        <v>18</v>
      </c>
      <c r="B2062" s="2">
        <v>318237</v>
      </c>
      <c r="C2062" s="2">
        <v>6207</v>
      </c>
      <c r="D2062" s="2">
        <v>124450</v>
      </c>
      <c r="E2062" s="2">
        <v>467587</v>
      </c>
      <c r="F2062" s="2">
        <v>17579</v>
      </c>
      <c r="G2062" s="2">
        <v>417260</v>
      </c>
      <c r="H2062" s="2">
        <v>346926</v>
      </c>
      <c r="I2062" s="2">
        <v>238119</v>
      </c>
      <c r="J2062" s="2">
        <v>74424</v>
      </c>
      <c r="K2062" s="2">
        <f aca="true" t="shared" si="348" ref="K2062:K2073">SUM(B2062:J2062)</f>
        <v>2010789</v>
      </c>
      <c r="L2062" s="3">
        <f t="shared" si="347"/>
        <v>0.08245583085816863</v>
      </c>
    </row>
    <row r="2063" spans="1:12" ht="12.75">
      <c r="A2063" s="1" t="s">
        <v>19</v>
      </c>
      <c r="B2063" s="2">
        <v>262292</v>
      </c>
      <c r="C2063" s="2">
        <v>101845</v>
      </c>
      <c r="D2063" s="2">
        <v>123084</v>
      </c>
      <c r="E2063" s="2">
        <v>513723</v>
      </c>
      <c r="F2063" s="2">
        <v>19249</v>
      </c>
      <c r="G2063" s="2">
        <v>410310</v>
      </c>
      <c r="H2063" s="2">
        <v>399492</v>
      </c>
      <c r="I2063" s="2">
        <v>221793</v>
      </c>
      <c r="J2063" s="2">
        <v>108657</v>
      </c>
      <c r="K2063" s="2">
        <f t="shared" si="348"/>
        <v>2160445</v>
      </c>
      <c r="L2063" s="3">
        <f t="shared" si="347"/>
        <v>0.08859273026576937</v>
      </c>
    </row>
    <row r="2064" spans="1:12" ht="12.75">
      <c r="A2064" s="1" t="s">
        <v>20</v>
      </c>
      <c r="B2064" s="2">
        <v>249355</v>
      </c>
      <c r="C2064" s="2">
        <v>93487</v>
      </c>
      <c r="D2064" s="2">
        <v>127135</v>
      </c>
      <c r="E2064" s="2">
        <v>482290</v>
      </c>
      <c r="F2064" s="2">
        <v>18383</v>
      </c>
      <c r="G2064" s="2">
        <v>371017</v>
      </c>
      <c r="H2064" s="2">
        <v>373269</v>
      </c>
      <c r="I2064" s="2">
        <v>200651</v>
      </c>
      <c r="J2064" s="2">
        <v>117193</v>
      </c>
      <c r="K2064" s="2">
        <f t="shared" si="348"/>
        <v>2032780</v>
      </c>
      <c r="L2064" s="3">
        <f t="shared" si="347"/>
        <v>0.0833576093025514</v>
      </c>
    </row>
    <row r="2065" spans="1:12" ht="12.75">
      <c r="A2065" s="1" t="s">
        <v>21</v>
      </c>
      <c r="B2065" s="2">
        <v>233869</v>
      </c>
      <c r="C2065" s="2">
        <v>85132</v>
      </c>
      <c r="D2065" s="2">
        <v>127689</v>
      </c>
      <c r="E2065" s="2">
        <v>460825</v>
      </c>
      <c r="F2065" s="2">
        <v>15345</v>
      </c>
      <c r="G2065" s="2">
        <v>343762</v>
      </c>
      <c r="H2065" s="2">
        <v>348386</v>
      </c>
      <c r="I2065" s="2">
        <v>178280</v>
      </c>
      <c r="J2065" s="2">
        <v>120056</v>
      </c>
      <c r="K2065" s="2">
        <f t="shared" si="348"/>
        <v>1913344</v>
      </c>
      <c r="L2065" s="3">
        <f t="shared" si="347"/>
        <v>0.07845993251280557</v>
      </c>
    </row>
    <row r="2066" spans="1:12" ht="12.75">
      <c r="A2066" s="1" t="s">
        <v>17</v>
      </c>
      <c r="B2066" s="2">
        <v>220507</v>
      </c>
      <c r="C2066" s="2">
        <v>83908</v>
      </c>
      <c r="D2066" s="2">
        <v>131550</v>
      </c>
      <c r="E2066" s="2">
        <v>528442</v>
      </c>
      <c r="F2066" s="2">
        <v>21636</v>
      </c>
      <c r="G2066" s="2">
        <v>324225</v>
      </c>
      <c r="H2066" s="2">
        <v>351482</v>
      </c>
      <c r="I2066" s="2">
        <v>175173</v>
      </c>
      <c r="J2066" s="2">
        <v>141007</v>
      </c>
      <c r="K2066" s="2">
        <f t="shared" si="348"/>
        <v>1977930</v>
      </c>
      <c r="L2066" s="3">
        <f t="shared" si="347"/>
        <v>0.08110839154645141</v>
      </c>
    </row>
    <row r="2067" spans="1:12" ht="12.75">
      <c r="A2067" s="1" t="s">
        <v>15</v>
      </c>
      <c r="B2067" s="2">
        <v>227705</v>
      </c>
      <c r="C2067" s="2">
        <v>84544</v>
      </c>
      <c r="D2067" s="2">
        <v>132458</v>
      </c>
      <c r="E2067" s="2">
        <v>445953</v>
      </c>
      <c r="F2067" s="2">
        <v>13311</v>
      </c>
      <c r="G2067" s="2">
        <v>320393</v>
      </c>
      <c r="H2067" s="2">
        <v>330381</v>
      </c>
      <c r="I2067" s="2">
        <v>170129</v>
      </c>
      <c r="J2067" s="2">
        <v>113142</v>
      </c>
      <c r="K2067" s="2">
        <f t="shared" si="348"/>
        <v>1838016</v>
      </c>
      <c r="L2067" s="3">
        <f t="shared" si="347"/>
        <v>0.07537097945662508</v>
      </c>
    </row>
    <row r="2068" spans="1:12" ht="12.75">
      <c r="A2068" s="1" t="s">
        <v>16</v>
      </c>
      <c r="B2068" s="2">
        <v>227705</v>
      </c>
      <c r="C2068" s="2">
        <v>108622</v>
      </c>
      <c r="D2068" s="2">
        <v>116064</v>
      </c>
      <c r="E2068" s="2">
        <v>382635</v>
      </c>
      <c r="F2068" s="2">
        <v>15222</v>
      </c>
      <c r="G2068" s="2">
        <v>429440</v>
      </c>
      <c r="H2068" s="2">
        <v>395139</v>
      </c>
      <c r="I2068" s="2">
        <v>219322</v>
      </c>
      <c r="J2068" s="2">
        <v>160428</v>
      </c>
      <c r="K2068" s="2">
        <f t="shared" si="348"/>
        <v>2054577</v>
      </c>
      <c r="L2068" s="3">
        <f t="shared" si="347"/>
        <v>0.08425143244621068</v>
      </c>
    </row>
    <row r="2069" spans="1:12" ht="12.75">
      <c r="A2069" s="1" t="s">
        <v>14</v>
      </c>
      <c r="B2069" s="2">
        <v>227705</v>
      </c>
      <c r="C2069" s="2">
        <v>104895</v>
      </c>
      <c r="D2069" s="2">
        <v>105347</v>
      </c>
      <c r="E2069" s="2">
        <v>449547</v>
      </c>
      <c r="F2069" s="2">
        <v>56758</v>
      </c>
      <c r="G2069" s="2">
        <v>391472</v>
      </c>
      <c r="H2069" s="2">
        <v>357801</v>
      </c>
      <c r="I2069" s="2">
        <v>195697</v>
      </c>
      <c r="J2069" s="2">
        <v>123868</v>
      </c>
      <c r="K2069" s="2">
        <f t="shared" si="348"/>
        <v>2013090</v>
      </c>
      <c r="L2069" s="3">
        <f t="shared" si="347"/>
        <v>0.08255018728582197</v>
      </c>
    </row>
    <row r="2070" spans="1:12" ht="12.75">
      <c r="A2070" s="1" t="s">
        <v>12</v>
      </c>
      <c r="B2070" s="2">
        <v>287396</v>
      </c>
      <c r="C2070" s="2">
        <v>105185</v>
      </c>
      <c r="D2070" s="2">
        <v>98410</v>
      </c>
      <c r="E2070" s="2">
        <v>484842</v>
      </c>
      <c r="F2070" s="2">
        <v>22563</v>
      </c>
      <c r="G2070" s="2">
        <v>381426</v>
      </c>
      <c r="H2070" s="2">
        <v>369898</v>
      </c>
      <c r="I2070" s="2">
        <v>198798</v>
      </c>
      <c r="J2070" s="2">
        <v>158232</v>
      </c>
      <c r="K2070" s="2">
        <f t="shared" si="348"/>
        <v>2106750</v>
      </c>
      <c r="L2070" s="3">
        <f t="shared" si="347"/>
        <v>0.08639087525366748</v>
      </c>
    </row>
    <row r="2071" spans="1:12" ht="12.75">
      <c r="A2071" s="1" t="s">
        <v>90</v>
      </c>
      <c r="B2071" s="2">
        <v>293606</v>
      </c>
      <c r="C2071" s="2">
        <v>102187</v>
      </c>
      <c r="D2071" s="2">
        <v>86039</v>
      </c>
      <c r="E2071" s="2">
        <v>451171</v>
      </c>
      <c r="F2071" s="2">
        <v>21155</v>
      </c>
      <c r="G2071" s="2">
        <v>384470</v>
      </c>
      <c r="H2071" s="2">
        <v>430955</v>
      </c>
      <c r="I2071" s="2">
        <v>170381</v>
      </c>
      <c r="J2071" s="2">
        <v>134387</v>
      </c>
      <c r="K2071" s="2">
        <f t="shared" si="348"/>
        <v>2074351</v>
      </c>
      <c r="L2071" s="3">
        <f t="shared" si="347"/>
        <v>0.08506229902613997</v>
      </c>
    </row>
    <row r="2072" spans="1:12" ht="12.75">
      <c r="A2072" s="1" t="s">
        <v>11</v>
      </c>
      <c r="B2072" s="2">
        <v>308171</v>
      </c>
      <c r="C2072" s="2">
        <v>163510</v>
      </c>
      <c r="D2072" s="2">
        <v>87122</v>
      </c>
      <c r="E2072" s="2">
        <v>509784</v>
      </c>
      <c r="F2072" s="2">
        <v>25922</v>
      </c>
      <c r="G2072" s="2">
        <v>379604</v>
      </c>
      <c r="H2072" s="2">
        <v>351732</v>
      </c>
      <c r="I2072" s="2">
        <v>163510</v>
      </c>
      <c r="J2072" s="2">
        <v>215534</v>
      </c>
      <c r="K2072" s="2">
        <f t="shared" si="348"/>
        <v>2204889</v>
      </c>
      <c r="L2072" s="3">
        <f t="shared" si="347"/>
        <v>0.09041523225213416</v>
      </c>
    </row>
    <row r="2073" spans="1:12" ht="12.75">
      <c r="A2073" s="1" t="s">
        <v>0</v>
      </c>
      <c r="B2073" s="2">
        <f>SUM(B2061:B2072)</f>
        <v>3095671</v>
      </c>
      <c r="C2073" s="2">
        <f aca="true" t="shared" si="349" ref="C2073:J2073">SUM(C2061:C2072)</f>
        <v>1130029</v>
      </c>
      <c r="D2073" s="2">
        <f t="shared" si="349"/>
        <v>1384431</v>
      </c>
      <c r="E2073" s="2">
        <f t="shared" si="349"/>
        <v>5668852</v>
      </c>
      <c r="F2073" s="2">
        <f t="shared" si="349"/>
        <v>263325</v>
      </c>
      <c r="G2073" s="2">
        <f t="shared" si="349"/>
        <v>4522791</v>
      </c>
      <c r="H2073" s="2">
        <f t="shared" si="349"/>
        <v>4449690</v>
      </c>
      <c r="I2073" s="2">
        <f t="shared" si="349"/>
        <v>2332153</v>
      </c>
      <c r="J2073" s="2">
        <f t="shared" si="349"/>
        <v>1539314</v>
      </c>
      <c r="K2073" s="2">
        <f t="shared" si="348"/>
        <v>24386256</v>
      </c>
      <c r="L2073" s="3">
        <f>SUM(L2061:L2072)</f>
        <v>1</v>
      </c>
    </row>
    <row r="2074" spans="1:12" ht="12.75">
      <c r="A2074" s="1" t="s">
        <v>24</v>
      </c>
      <c r="B2074" s="4">
        <f>(B2073/K2073)</f>
        <v>0.12694326673188372</v>
      </c>
      <c r="C2074" s="4">
        <f>(C2073/K2073)</f>
        <v>0.046338765573526335</v>
      </c>
      <c r="D2074" s="4">
        <f>(D2073/K2073)</f>
        <v>0.056770953277944756</v>
      </c>
      <c r="E2074" s="4">
        <f>(E2073/K2073)</f>
        <v>0.23246094029358177</v>
      </c>
      <c r="F2074" s="4">
        <f>(F2073/K2073)</f>
        <v>0.010798090530994179</v>
      </c>
      <c r="G2074" s="4">
        <f>(G2073/K2073)</f>
        <v>0.18546475522933903</v>
      </c>
      <c r="H2074" s="4">
        <f>(H2073/K2073)</f>
        <v>0.1824671241046596</v>
      </c>
      <c r="I2074" s="4">
        <f>(I2073/K2073)</f>
        <v>0.09563390952674326</v>
      </c>
      <c r="J2074" s="4">
        <f>(J2073/K2073)</f>
        <v>0.06312219473132735</v>
      </c>
      <c r="K2074" s="2"/>
      <c r="L2074" s="4">
        <f>SUM(B2074:K2074)</f>
        <v>1</v>
      </c>
    </row>
    <row r="2075" spans="1:11" ht="12.75">
      <c r="A2075" s="1" t="s">
        <v>25</v>
      </c>
      <c r="B2075" s="4"/>
      <c r="C2075" s="4"/>
      <c r="D2075" s="4"/>
      <c r="E2075" s="4"/>
      <c r="F2075" s="4"/>
      <c r="G2075" s="4"/>
      <c r="H2075" s="4"/>
      <c r="I2075" s="4"/>
      <c r="J2075" s="4"/>
      <c r="K2075" s="4"/>
    </row>
    <row r="2076" ht="12.75">
      <c r="A2076" s="1" t="s">
        <v>23</v>
      </c>
    </row>
    <row r="2080" spans="2:12" ht="12.75">
      <c r="B2080" s="10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</row>
    <row r="2081" spans="1:12" ht="12.75">
      <c r="A2081" s="10" t="s">
        <v>91</v>
      </c>
      <c r="B2081" s="10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</row>
    <row r="2082" spans="1:12" ht="12.75">
      <c r="A2082" s="10" t="s">
        <v>22</v>
      </c>
      <c r="B2082" s="1" t="s">
        <v>13</v>
      </c>
      <c r="C2082" s="1"/>
      <c r="D2082" s="1"/>
      <c r="E2082" s="1"/>
      <c r="F2082" s="1"/>
      <c r="G2082" s="1"/>
      <c r="H2082" s="1"/>
      <c r="I2082" s="1" t="s">
        <v>5</v>
      </c>
      <c r="J2082" s="1"/>
      <c r="K2082" s="1"/>
      <c r="L2082" s="1"/>
    </row>
    <row r="2083" spans="1:12" ht="12.75">
      <c r="A2083" s="1"/>
      <c r="B2083" s="1" t="s">
        <v>1</v>
      </c>
      <c r="C2083" s="1" t="s">
        <v>2</v>
      </c>
      <c r="D2083" s="1" t="s">
        <v>4</v>
      </c>
      <c r="E2083" s="1" t="s">
        <v>6</v>
      </c>
      <c r="F2083" s="1" t="s">
        <v>7</v>
      </c>
      <c r="G2083" s="1" t="s">
        <v>9</v>
      </c>
      <c r="H2083" s="1" t="s">
        <v>1</v>
      </c>
      <c r="I2083" s="1" t="s">
        <v>2</v>
      </c>
      <c r="J2083" s="1" t="s">
        <v>26</v>
      </c>
      <c r="K2083" s="1" t="s">
        <v>24</v>
      </c>
      <c r="L2083" s="1" t="s">
        <v>25</v>
      </c>
    </row>
    <row r="2084" spans="1:12" ht="12.75">
      <c r="A2084" s="1"/>
      <c r="B2084" s="2">
        <v>245150</v>
      </c>
      <c r="C2084" s="2">
        <v>85191</v>
      </c>
      <c r="D2084" s="2">
        <v>129950</v>
      </c>
      <c r="E2084" s="2">
        <v>480748</v>
      </c>
      <c r="F2084" s="2">
        <v>15773</v>
      </c>
      <c r="G2084" s="2">
        <v>384130</v>
      </c>
      <c r="H2084" s="2">
        <v>398532</v>
      </c>
      <c r="I2084" s="2">
        <v>218983</v>
      </c>
      <c r="J2084" s="2">
        <v>96842</v>
      </c>
      <c r="K2084" s="2">
        <f>SUM(B2084:J2084)</f>
        <v>2055299</v>
      </c>
      <c r="L2084" s="3">
        <f aca="true" t="shared" si="350" ref="L2084:L2095">K2084/K$2096</f>
        <v>0.08480122637329739</v>
      </c>
    </row>
    <row r="2085" spans="1:12" ht="12.75">
      <c r="A2085" s="1" t="s">
        <v>0</v>
      </c>
      <c r="B2085" s="2">
        <v>239123</v>
      </c>
      <c r="C2085" s="2">
        <v>90507</v>
      </c>
      <c r="D2085" s="2">
        <v>125083</v>
      </c>
      <c r="E2085" s="2">
        <v>492053</v>
      </c>
      <c r="F2085" s="2">
        <v>16202</v>
      </c>
      <c r="G2085" s="2">
        <v>369412</v>
      </c>
      <c r="H2085" s="2">
        <v>394229</v>
      </c>
      <c r="I2085" s="2">
        <v>200300</v>
      </c>
      <c r="J2085" s="2">
        <v>72386</v>
      </c>
      <c r="K2085" s="2">
        <f>SUM(B2085:J2085)</f>
        <v>1999295</v>
      </c>
      <c r="L2085" s="3">
        <f t="shared" si="350"/>
        <v>0.08249051251521146</v>
      </c>
    </row>
    <row r="2086" spans="1:12" ht="12.75">
      <c r="A2086" s="1" t="s">
        <v>18</v>
      </c>
      <c r="B2086" s="2">
        <v>318237</v>
      </c>
      <c r="C2086" s="2">
        <v>6207</v>
      </c>
      <c r="D2086" s="2">
        <v>124450</v>
      </c>
      <c r="E2086" s="2">
        <v>467587</v>
      </c>
      <c r="F2086" s="2">
        <v>17579</v>
      </c>
      <c r="G2086" s="2">
        <v>417260</v>
      </c>
      <c r="H2086" s="2">
        <v>346926</v>
      </c>
      <c r="I2086" s="2">
        <v>238119</v>
      </c>
      <c r="J2086" s="2">
        <v>74424</v>
      </c>
      <c r="K2086" s="2">
        <f aca="true" t="shared" si="351" ref="K2086:K2096">SUM(B2086:J2086)</f>
        <v>2010789</v>
      </c>
      <c r="L2086" s="3">
        <f t="shared" si="350"/>
        <v>0.08296475266028752</v>
      </c>
    </row>
    <row r="2087" spans="1:12" ht="12.75">
      <c r="A2087" s="1" t="s">
        <v>19</v>
      </c>
      <c r="B2087" s="2">
        <v>262292</v>
      </c>
      <c r="C2087" s="2">
        <v>101845</v>
      </c>
      <c r="D2087" s="2">
        <v>123084</v>
      </c>
      <c r="E2087" s="2">
        <v>513723</v>
      </c>
      <c r="F2087" s="2">
        <v>19249</v>
      </c>
      <c r="G2087" s="2">
        <v>410310</v>
      </c>
      <c r="H2087" s="2">
        <v>399492</v>
      </c>
      <c r="I2087" s="2">
        <v>221793</v>
      </c>
      <c r="J2087" s="2">
        <v>108657</v>
      </c>
      <c r="K2087" s="2">
        <f t="shared" si="351"/>
        <v>2160445</v>
      </c>
      <c r="L2087" s="3">
        <f t="shared" si="350"/>
        <v>0.0891395293395552</v>
      </c>
    </row>
    <row r="2088" spans="1:12" ht="12.75">
      <c r="A2088" s="1" t="s">
        <v>20</v>
      </c>
      <c r="B2088" s="2">
        <v>249355</v>
      </c>
      <c r="C2088" s="2">
        <v>93487</v>
      </c>
      <c r="D2088" s="2">
        <v>127135</v>
      </c>
      <c r="E2088" s="2">
        <v>482290</v>
      </c>
      <c r="F2088" s="2">
        <v>18383</v>
      </c>
      <c r="G2088" s="2">
        <v>371017</v>
      </c>
      <c r="H2088" s="2">
        <v>373269</v>
      </c>
      <c r="I2088" s="2">
        <v>200651</v>
      </c>
      <c r="J2088" s="2">
        <v>117193</v>
      </c>
      <c r="K2088" s="2">
        <f t="shared" si="351"/>
        <v>2032780</v>
      </c>
      <c r="L2088" s="3">
        <f t="shared" si="350"/>
        <v>0.08387209692950343</v>
      </c>
    </row>
    <row r="2089" spans="1:12" ht="12.75">
      <c r="A2089" s="1" t="s">
        <v>21</v>
      </c>
      <c r="B2089" s="2">
        <v>233869</v>
      </c>
      <c r="C2089" s="2">
        <v>85132</v>
      </c>
      <c r="D2089" s="2">
        <v>127689</v>
      </c>
      <c r="E2089" s="2">
        <v>460825</v>
      </c>
      <c r="F2089" s="2">
        <v>15345</v>
      </c>
      <c r="G2089" s="2">
        <v>343762</v>
      </c>
      <c r="H2089" s="2">
        <v>348386</v>
      </c>
      <c r="I2089" s="2">
        <v>178280</v>
      </c>
      <c r="J2089" s="2">
        <v>120056</v>
      </c>
      <c r="K2089" s="2">
        <f t="shared" si="351"/>
        <v>1913344</v>
      </c>
      <c r="L2089" s="3">
        <f t="shared" si="350"/>
        <v>0.07894419141642667</v>
      </c>
    </row>
    <row r="2090" spans="1:12" ht="12.75">
      <c r="A2090" s="1" t="s">
        <v>17</v>
      </c>
      <c r="B2090" s="2">
        <v>220507</v>
      </c>
      <c r="C2090" s="2">
        <v>83908</v>
      </c>
      <c r="D2090" s="2">
        <v>131550</v>
      </c>
      <c r="E2090" s="2">
        <v>528442</v>
      </c>
      <c r="F2090" s="2">
        <v>21636</v>
      </c>
      <c r="G2090" s="2">
        <v>324225</v>
      </c>
      <c r="H2090" s="2">
        <v>351482</v>
      </c>
      <c r="I2090" s="2">
        <v>175173</v>
      </c>
      <c r="J2090" s="2">
        <v>141007</v>
      </c>
      <c r="K2090" s="2">
        <f t="shared" si="351"/>
        <v>1977930</v>
      </c>
      <c r="L2090" s="3">
        <f t="shared" si="350"/>
        <v>0.08160899688100666</v>
      </c>
    </row>
    <row r="2091" spans="1:12" ht="12.75">
      <c r="A2091" s="1" t="s">
        <v>15</v>
      </c>
      <c r="B2091" s="2">
        <v>227705</v>
      </c>
      <c r="C2091" s="2">
        <v>84544</v>
      </c>
      <c r="D2091" s="2">
        <v>132458</v>
      </c>
      <c r="E2091" s="2">
        <v>445953</v>
      </c>
      <c r="F2091" s="2">
        <v>13311</v>
      </c>
      <c r="G2091" s="2">
        <v>320393</v>
      </c>
      <c r="H2091" s="2">
        <v>330381</v>
      </c>
      <c r="I2091" s="2">
        <v>170129</v>
      </c>
      <c r="J2091" s="2">
        <v>113142</v>
      </c>
      <c r="K2091" s="2">
        <f t="shared" si="351"/>
        <v>1838016</v>
      </c>
      <c r="L2091" s="3">
        <f t="shared" si="350"/>
        <v>0.07583617317662421</v>
      </c>
    </row>
    <row r="2092" spans="1:12" ht="12.75">
      <c r="A2092" s="1" t="s">
        <v>16</v>
      </c>
      <c r="B2092" s="2">
        <v>227705</v>
      </c>
      <c r="C2092" s="2">
        <v>108622</v>
      </c>
      <c r="D2092" s="2">
        <v>116064</v>
      </c>
      <c r="E2092" s="2">
        <v>382635</v>
      </c>
      <c r="F2092" s="2">
        <v>15222</v>
      </c>
      <c r="G2092" s="2">
        <v>429440</v>
      </c>
      <c r="H2092" s="2">
        <v>395139</v>
      </c>
      <c r="I2092" s="2">
        <v>219322</v>
      </c>
      <c r="J2092" s="2">
        <v>160428</v>
      </c>
      <c r="K2092" s="2">
        <f t="shared" si="351"/>
        <v>2054577</v>
      </c>
      <c r="L2092" s="3">
        <f t="shared" si="350"/>
        <v>0.08477143679745391</v>
      </c>
    </row>
    <row r="2093" spans="1:12" ht="12.75">
      <c r="A2093" s="1" t="s">
        <v>14</v>
      </c>
      <c r="B2093" s="2">
        <v>227705</v>
      </c>
      <c r="C2093" s="2">
        <v>104895</v>
      </c>
      <c r="D2093" s="2">
        <v>105347</v>
      </c>
      <c r="E2093" s="2">
        <v>449547</v>
      </c>
      <c r="F2093" s="2">
        <v>56758</v>
      </c>
      <c r="G2093" s="2">
        <v>391472</v>
      </c>
      <c r="H2093" s="2">
        <v>357801</v>
      </c>
      <c r="I2093" s="2">
        <v>195697</v>
      </c>
      <c r="J2093" s="2">
        <v>123868</v>
      </c>
      <c r="K2093" s="2">
        <f t="shared" si="351"/>
        <v>2013090</v>
      </c>
      <c r="L2093" s="3">
        <f t="shared" si="350"/>
        <v>0.08305969146086346</v>
      </c>
    </row>
    <row r="2094" spans="1:12" ht="12.75">
      <c r="A2094" s="1" t="s">
        <v>12</v>
      </c>
      <c r="B2094" s="2">
        <v>287396</v>
      </c>
      <c r="C2094" s="2">
        <v>105185</v>
      </c>
      <c r="D2094" s="2">
        <v>98410</v>
      </c>
      <c r="E2094" s="2">
        <v>484842</v>
      </c>
      <c r="F2094" s="2">
        <v>22563</v>
      </c>
      <c r="G2094" s="2">
        <v>381426</v>
      </c>
      <c r="H2094" s="2">
        <v>369898</v>
      </c>
      <c r="I2094" s="2">
        <v>198798</v>
      </c>
      <c r="J2094" s="2">
        <v>158232</v>
      </c>
      <c r="K2094" s="2">
        <f t="shared" si="351"/>
        <v>2106750</v>
      </c>
      <c r="L2094" s="3">
        <f t="shared" si="350"/>
        <v>0.08692408436044792</v>
      </c>
    </row>
    <row r="2095" spans="1:12" ht="12.75">
      <c r="A2095" s="1" t="s">
        <v>90</v>
      </c>
      <c r="B2095" s="2">
        <v>293606</v>
      </c>
      <c r="C2095" s="2">
        <v>102187</v>
      </c>
      <c r="D2095" s="2">
        <v>86039</v>
      </c>
      <c r="E2095" s="2">
        <v>451171</v>
      </c>
      <c r="F2095" s="2">
        <v>21155</v>
      </c>
      <c r="G2095" s="2">
        <v>384470</v>
      </c>
      <c r="H2095" s="2">
        <v>430955</v>
      </c>
      <c r="I2095" s="2">
        <v>170381</v>
      </c>
      <c r="J2095" s="2">
        <v>134387</v>
      </c>
      <c r="K2095" s="2">
        <f t="shared" si="351"/>
        <v>2074351</v>
      </c>
      <c r="L2095" s="3">
        <f t="shared" si="350"/>
        <v>0.08558730808932219</v>
      </c>
    </row>
    <row r="2096" spans="1:12" ht="12.75">
      <c r="A2096" s="1" t="s">
        <v>11</v>
      </c>
      <c r="B2096" s="2">
        <f>SUM(B2084:B2095)</f>
        <v>3032650</v>
      </c>
      <c r="C2096" s="2">
        <f aca="true" t="shared" si="352" ref="C2096:J2096">SUM(C2084:C2095)</f>
        <v>1051710</v>
      </c>
      <c r="D2096" s="2">
        <f t="shared" si="352"/>
        <v>1427259</v>
      </c>
      <c r="E2096" s="2">
        <f t="shared" si="352"/>
        <v>5639816</v>
      </c>
      <c r="F2096" s="2">
        <f t="shared" si="352"/>
        <v>253176</v>
      </c>
      <c r="G2096" s="2">
        <f t="shared" si="352"/>
        <v>4527317</v>
      </c>
      <c r="H2096" s="2">
        <f t="shared" si="352"/>
        <v>4496490</v>
      </c>
      <c r="I2096" s="2">
        <f t="shared" si="352"/>
        <v>2387626</v>
      </c>
      <c r="J2096" s="2">
        <f t="shared" si="352"/>
        <v>1420622</v>
      </c>
      <c r="K2096" s="2">
        <f t="shared" si="351"/>
        <v>24236666</v>
      </c>
      <c r="L2096" s="3">
        <f>SUM(L2084:L2095)</f>
        <v>1</v>
      </c>
    </row>
    <row r="2097" spans="1:12" ht="12.75">
      <c r="A2097" s="1" t="s">
        <v>24</v>
      </c>
      <c r="B2097" s="4">
        <f>(B2096/K2096)</f>
        <v>0.12512653349268418</v>
      </c>
      <c r="C2097" s="4">
        <f>(C2096/K2096)</f>
        <v>0.043393344612662484</v>
      </c>
      <c r="D2097" s="4">
        <f>(D2096/K2096)</f>
        <v>0.058888421369506845</v>
      </c>
      <c r="E2097" s="4">
        <f>(E2096/K2096)</f>
        <v>0.2326976820986847</v>
      </c>
      <c r="F2097" s="4">
        <f>(F2096/K2096)</f>
        <v>0.010445991210177176</v>
      </c>
      <c r="G2097" s="4">
        <f>(G2096/K2096)</f>
        <v>0.18679619548332266</v>
      </c>
      <c r="H2097" s="4">
        <f>(H2096/K2096)</f>
        <v>0.18552427961832704</v>
      </c>
      <c r="I2097" s="4">
        <f>(I2096/K2096)</f>
        <v>0.09851297203996623</v>
      </c>
      <c r="J2097" s="4">
        <f>(J2096/K2096)</f>
        <v>0.05861458007466869</v>
      </c>
      <c r="K2097" s="2"/>
      <c r="L2097" s="4">
        <f>SUM(B2097:K2097)</f>
        <v>1</v>
      </c>
    </row>
    <row r="2098" spans="1:11" ht="12.75">
      <c r="A2098" s="1" t="s">
        <v>25</v>
      </c>
      <c r="B2098" s="4"/>
      <c r="C2098" s="4"/>
      <c r="D2098" s="4"/>
      <c r="E2098" s="4"/>
      <c r="F2098" s="4"/>
      <c r="G2098" s="4"/>
      <c r="H2098" s="4"/>
      <c r="I2098" s="4"/>
      <c r="J2098" s="4"/>
      <c r="K2098" s="4"/>
    </row>
    <row r="2099" ht="12.75">
      <c r="A2099" s="1" t="s">
        <v>23</v>
      </c>
    </row>
    <row r="2102" spans="2:12" ht="12.75">
      <c r="B2102" s="10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</row>
    <row r="2103" spans="1:12" ht="12.75">
      <c r="A2103" s="10" t="s">
        <v>89</v>
      </c>
      <c r="B2103" s="10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</row>
    <row r="2104" spans="1:12" ht="12.75">
      <c r="A2104" s="10" t="s">
        <v>22</v>
      </c>
      <c r="B2104" s="1" t="s">
        <v>13</v>
      </c>
      <c r="C2104" s="1"/>
      <c r="D2104" s="1"/>
      <c r="E2104" s="1"/>
      <c r="F2104" s="1"/>
      <c r="G2104" s="1"/>
      <c r="H2104" s="1"/>
      <c r="I2104" s="1" t="s">
        <v>5</v>
      </c>
      <c r="J2104" s="1"/>
      <c r="K2104" s="1"/>
      <c r="L2104" s="1"/>
    </row>
    <row r="2105" spans="1:12" ht="12.75">
      <c r="A2105" s="1"/>
      <c r="B2105" s="1" t="s">
        <v>1</v>
      </c>
      <c r="C2105" s="1" t="s">
        <v>2</v>
      </c>
      <c r="D2105" s="1" t="s">
        <v>4</v>
      </c>
      <c r="E2105" s="1" t="s">
        <v>6</v>
      </c>
      <c r="F2105" s="1" t="s">
        <v>7</v>
      </c>
      <c r="G2105" s="1" t="s">
        <v>9</v>
      </c>
      <c r="H2105" s="1" t="s">
        <v>1</v>
      </c>
      <c r="I2105" s="1" t="s">
        <v>2</v>
      </c>
      <c r="J2105" s="1" t="s">
        <v>26</v>
      </c>
      <c r="K2105" s="1" t="s">
        <v>24</v>
      </c>
      <c r="L2105" s="1" t="s">
        <v>25</v>
      </c>
    </row>
    <row r="2106" spans="1:12" ht="12.75">
      <c r="A2106" s="1"/>
      <c r="B2106" s="2">
        <v>229386</v>
      </c>
      <c r="C2106" s="2">
        <v>87660</v>
      </c>
      <c r="D2106" s="2">
        <v>119271</v>
      </c>
      <c r="E2106" s="2">
        <v>520363</v>
      </c>
      <c r="F2106" s="2">
        <v>21043</v>
      </c>
      <c r="G2106" s="2">
        <v>384678</v>
      </c>
      <c r="H2106" s="2">
        <v>370245</v>
      </c>
      <c r="I2106" s="2">
        <v>212235</v>
      </c>
      <c r="J2106" s="2">
        <v>81683</v>
      </c>
      <c r="K2106" s="2">
        <f>SUM(B2106:J2106)</f>
        <v>2026564</v>
      </c>
      <c r="L2106" s="3">
        <f aca="true" t="shared" si="353" ref="L2106:L2117">K2106/K$2118</f>
        <v>0.08378081514236356</v>
      </c>
    </row>
    <row r="2107" spans="1:12" ht="12.75">
      <c r="A2107" s="1" t="s">
        <v>11</v>
      </c>
      <c r="B2107" s="2">
        <v>245150</v>
      </c>
      <c r="C2107" s="2">
        <v>85191</v>
      </c>
      <c r="D2107" s="2">
        <v>129950</v>
      </c>
      <c r="E2107" s="2">
        <v>480748</v>
      </c>
      <c r="F2107" s="2">
        <v>15773</v>
      </c>
      <c r="G2107" s="2">
        <v>384130</v>
      </c>
      <c r="H2107" s="2">
        <v>398532</v>
      </c>
      <c r="I2107" s="2">
        <v>218983</v>
      </c>
      <c r="J2107" s="2">
        <v>96842</v>
      </c>
      <c r="K2107" s="2">
        <f>SUM(B2107:J2107)</f>
        <v>2055299</v>
      </c>
      <c r="L2107" s="3">
        <f t="shared" si="353"/>
        <v>0.08496875775020413</v>
      </c>
    </row>
    <row r="2108" spans="1:12" ht="12.75">
      <c r="A2108" s="1" t="s">
        <v>0</v>
      </c>
      <c r="B2108" s="2">
        <v>239123</v>
      </c>
      <c r="C2108" s="2">
        <v>90507</v>
      </c>
      <c r="D2108" s="2">
        <v>125083</v>
      </c>
      <c r="E2108" s="2">
        <v>492053</v>
      </c>
      <c r="F2108" s="2">
        <v>16202</v>
      </c>
      <c r="G2108" s="2">
        <v>369412</v>
      </c>
      <c r="H2108" s="2">
        <v>394229</v>
      </c>
      <c r="I2108" s="2">
        <v>200300</v>
      </c>
      <c r="J2108" s="2">
        <v>72386</v>
      </c>
      <c r="K2108" s="2">
        <f>SUM(B2108:J2108)</f>
        <v>1999295</v>
      </c>
      <c r="L2108" s="3">
        <f t="shared" si="353"/>
        <v>0.08265347889829867</v>
      </c>
    </row>
    <row r="2109" spans="1:12" ht="12.75">
      <c r="A2109" s="1" t="s">
        <v>18</v>
      </c>
      <c r="B2109" s="2">
        <v>318237</v>
      </c>
      <c r="C2109" s="2">
        <v>6207</v>
      </c>
      <c r="D2109" s="2">
        <v>124450</v>
      </c>
      <c r="E2109" s="2">
        <v>467587</v>
      </c>
      <c r="F2109" s="2">
        <v>17579</v>
      </c>
      <c r="G2109" s="2">
        <v>417260</v>
      </c>
      <c r="H2109" s="2">
        <v>346926</v>
      </c>
      <c r="I2109" s="2">
        <v>238119</v>
      </c>
      <c r="J2109" s="2">
        <v>74424</v>
      </c>
      <c r="K2109" s="2">
        <f aca="true" t="shared" si="354" ref="K2109:K2118">SUM(B2109:J2109)</f>
        <v>2010789</v>
      </c>
      <c r="L2109" s="3">
        <f t="shared" si="353"/>
        <v>0.0831286559414349</v>
      </c>
    </row>
    <row r="2110" spans="1:12" ht="12.75">
      <c r="A2110" s="1" t="s">
        <v>19</v>
      </c>
      <c r="B2110" s="2">
        <v>262292</v>
      </c>
      <c r="C2110" s="2">
        <v>101845</v>
      </c>
      <c r="D2110" s="2">
        <v>123084</v>
      </c>
      <c r="E2110" s="2">
        <v>513723</v>
      </c>
      <c r="F2110" s="2">
        <v>19249</v>
      </c>
      <c r="G2110" s="2">
        <v>410310</v>
      </c>
      <c r="H2110" s="2">
        <v>399492</v>
      </c>
      <c r="I2110" s="2">
        <v>221793</v>
      </c>
      <c r="J2110" s="2">
        <v>108657</v>
      </c>
      <c r="K2110" s="2">
        <f t="shared" si="354"/>
        <v>2160445</v>
      </c>
      <c r="L2110" s="3">
        <f t="shared" si="353"/>
        <v>0.08931563136927512</v>
      </c>
    </row>
    <row r="2111" spans="1:12" ht="12.75">
      <c r="A2111" s="1" t="s">
        <v>20</v>
      </c>
      <c r="B2111" s="2">
        <v>249355</v>
      </c>
      <c r="C2111" s="2">
        <v>93487</v>
      </c>
      <c r="D2111" s="2">
        <v>127135</v>
      </c>
      <c r="E2111" s="2">
        <v>482290</v>
      </c>
      <c r="F2111" s="2">
        <v>18383</v>
      </c>
      <c r="G2111" s="2">
        <v>371017</v>
      </c>
      <c r="H2111" s="2">
        <v>373269</v>
      </c>
      <c r="I2111" s="2">
        <v>200651</v>
      </c>
      <c r="J2111" s="2">
        <v>117193</v>
      </c>
      <c r="K2111" s="2">
        <f t="shared" si="354"/>
        <v>2032780</v>
      </c>
      <c r="L2111" s="3">
        <f t="shared" si="353"/>
        <v>0.08403779273938243</v>
      </c>
    </row>
    <row r="2112" spans="1:12" ht="12.75">
      <c r="A2112" s="1" t="s">
        <v>21</v>
      </c>
      <c r="B2112" s="2">
        <v>233869</v>
      </c>
      <c r="C2112" s="2">
        <v>85132</v>
      </c>
      <c r="D2112" s="2">
        <v>127689</v>
      </c>
      <c r="E2112" s="2">
        <v>460825</v>
      </c>
      <c r="F2112" s="2">
        <v>15345</v>
      </c>
      <c r="G2112" s="2">
        <v>343762</v>
      </c>
      <c r="H2112" s="2">
        <v>348386</v>
      </c>
      <c r="I2112" s="2">
        <v>178280</v>
      </c>
      <c r="J2112" s="2">
        <v>120056</v>
      </c>
      <c r="K2112" s="2">
        <f t="shared" si="354"/>
        <v>1913344</v>
      </c>
      <c r="L2112" s="3">
        <f t="shared" si="353"/>
        <v>0.07910015176809145</v>
      </c>
    </row>
    <row r="2113" spans="1:12" ht="12.75">
      <c r="A2113" s="1" t="s">
        <v>17</v>
      </c>
      <c r="B2113" s="2">
        <v>220507</v>
      </c>
      <c r="C2113" s="2">
        <v>83908</v>
      </c>
      <c r="D2113" s="2">
        <v>131550</v>
      </c>
      <c r="E2113" s="2">
        <v>528442</v>
      </c>
      <c r="F2113" s="2">
        <v>21636</v>
      </c>
      <c r="G2113" s="2">
        <v>324225</v>
      </c>
      <c r="H2113" s="2">
        <v>351482</v>
      </c>
      <c r="I2113" s="2">
        <v>175173</v>
      </c>
      <c r="J2113" s="2">
        <v>141007</v>
      </c>
      <c r="K2113" s="2">
        <f t="shared" si="354"/>
        <v>1977930</v>
      </c>
      <c r="L2113" s="3">
        <f t="shared" si="353"/>
        <v>0.081770221761827</v>
      </c>
    </row>
    <row r="2114" spans="1:12" ht="12.75">
      <c r="A2114" s="1" t="s">
        <v>15</v>
      </c>
      <c r="B2114" s="2">
        <v>227705</v>
      </c>
      <c r="C2114" s="2">
        <v>84544</v>
      </c>
      <c r="D2114" s="2">
        <v>132458</v>
      </c>
      <c r="E2114" s="2">
        <v>445953</v>
      </c>
      <c r="F2114" s="2">
        <v>13311</v>
      </c>
      <c r="G2114" s="2">
        <v>320393</v>
      </c>
      <c r="H2114" s="2">
        <v>330381</v>
      </c>
      <c r="I2114" s="2">
        <v>170129</v>
      </c>
      <c r="J2114" s="2">
        <v>113142</v>
      </c>
      <c r="K2114" s="2">
        <f t="shared" si="354"/>
        <v>1838016</v>
      </c>
      <c r="L2114" s="3">
        <f t="shared" si="353"/>
        <v>0.07598599339804048</v>
      </c>
    </row>
    <row r="2115" spans="1:12" ht="12.75">
      <c r="A2115" s="1" t="s">
        <v>16</v>
      </c>
      <c r="B2115" s="2">
        <v>227705</v>
      </c>
      <c r="C2115" s="2">
        <v>108622</v>
      </c>
      <c r="D2115" s="2">
        <v>116064</v>
      </c>
      <c r="E2115" s="2">
        <v>382635</v>
      </c>
      <c r="F2115" s="2">
        <v>15222</v>
      </c>
      <c r="G2115" s="2">
        <v>429440</v>
      </c>
      <c r="H2115" s="2">
        <v>395139</v>
      </c>
      <c r="I2115" s="2">
        <v>219322</v>
      </c>
      <c r="J2115" s="2">
        <v>160428</v>
      </c>
      <c r="K2115" s="2">
        <f t="shared" si="354"/>
        <v>2054577</v>
      </c>
      <c r="L2115" s="3">
        <f t="shared" si="353"/>
        <v>0.08493890932275117</v>
      </c>
    </row>
    <row r="2116" spans="1:12" ht="12.75">
      <c r="A2116" s="1" t="s">
        <v>14</v>
      </c>
      <c r="B2116" s="2">
        <v>227705</v>
      </c>
      <c r="C2116" s="2">
        <v>104895</v>
      </c>
      <c r="D2116" s="2">
        <v>105347</v>
      </c>
      <c r="E2116" s="2">
        <v>449547</v>
      </c>
      <c r="F2116" s="2">
        <v>56758</v>
      </c>
      <c r="G2116" s="2">
        <v>391472</v>
      </c>
      <c r="H2116" s="2">
        <v>357801</v>
      </c>
      <c r="I2116" s="2">
        <v>195697</v>
      </c>
      <c r="J2116" s="2">
        <v>123868</v>
      </c>
      <c r="K2116" s="2">
        <f t="shared" si="354"/>
        <v>2013090</v>
      </c>
      <c r="L2116" s="3">
        <f t="shared" si="353"/>
        <v>0.08322378230094912</v>
      </c>
    </row>
    <row r="2117" spans="1:12" ht="12.75">
      <c r="A2117" s="1" t="s">
        <v>12</v>
      </c>
      <c r="B2117" s="2">
        <v>287396</v>
      </c>
      <c r="C2117" s="2">
        <v>105185</v>
      </c>
      <c r="D2117" s="2">
        <v>98410</v>
      </c>
      <c r="E2117" s="2">
        <v>484842</v>
      </c>
      <c r="F2117" s="2">
        <v>22563</v>
      </c>
      <c r="G2117" s="2">
        <v>381426</v>
      </c>
      <c r="H2117" s="2">
        <v>369898</v>
      </c>
      <c r="I2117" s="2">
        <v>198798</v>
      </c>
      <c r="J2117" s="2">
        <v>158232</v>
      </c>
      <c r="K2117" s="2">
        <f t="shared" si="354"/>
        <v>2106750</v>
      </c>
      <c r="L2117" s="3">
        <f t="shared" si="353"/>
        <v>0.08709580960738197</v>
      </c>
    </row>
    <row r="2118" spans="1:12" ht="12.75">
      <c r="A2118" s="1" t="s">
        <v>90</v>
      </c>
      <c r="B2118" s="2">
        <f>SUM(B2106:B2117)</f>
        <v>2968430</v>
      </c>
      <c r="C2118" s="2">
        <f aca="true" t="shared" si="355" ref="C2118:J2118">SUM(C2106:C2117)</f>
        <v>1037183</v>
      </c>
      <c r="D2118" s="2">
        <f t="shared" si="355"/>
        <v>1460491</v>
      </c>
      <c r="E2118" s="2">
        <f t="shared" si="355"/>
        <v>5709008</v>
      </c>
      <c r="F2118" s="2">
        <f t="shared" si="355"/>
        <v>253064</v>
      </c>
      <c r="G2118" s="2">
        <f t="shared" si="355"/>
        <v>4527525</v>
      </c>
      <c r="H2118" s="2">
        <f t="shared" si="355"/>
        <v>4435780</v>
      </c>
      <c r="I2118" s="2">
        <f t="shared" si="355"/>
        <v>2429480</v>
      </c>
      <c r="J2118" s="2">
        <f t="shared" si="355"/>
        <v>1367918</v>
      </c>
      <c r="K2118" s="2">
        <f t="shared" si="354"/>
        <v>24188879</v>
      </c>
      <c r="L2118" s="3">
        <f>SUM(L2106:L2117)</f>
        <v>1</v>
      </c>
    </row>
    <row r="2119" spans="1:12" ht="12.75">
      <c r="A2119" s="1" t="s">
        <v>24</v>
      </c>
      <c r="B2119" s="4">
        <f>(B2118/K2118)</f>
        <v>0.12271879155706224</v>
      </c>
      <c r="C2119" s="4">
        <f>(C2118/K2118)</f>
        <v>0.04287850627554919</v>
      </c>
      <c r="D2119" s="4">
        <f>(D2118/K2118)</f>
        <v>0.060378614486434036</v>
      </c>
      <c r="E2119" s="4">
        <f>(E2118/K2118)</f>
        <v>0.2360178824326667</v>
      </c>
      <c r="F2119" s="4">
        <f>(F2118/K2118)</f>
        <v>0.010461997846200314</v>
      </c>
      <c r="G2119" s="4">
        <f>(G2118/K2118)</f>
        <v>0.18717382479775108</v>
      </c>
      <c r="H2119" s="4">
        <f>(H2118/K2118)</f>
        <v>0.1833809661042994</v>
      </c>
      <c r="I2119" s="4">
        <f>(I2118/K2118)</f>
        <v>0.10043789131360738</v>
      </c>
      <c r="J2119" s="4">
        <f>(J2118/K2118)</f>
        <v>0.05655152518642968</v>
      </c>
      <c r="K2119" s="2"/>
      <c r="L2119" s="4">
        <f>SUM(B2119:K2119)</f>
        <v>1</v>
      </c>
    </row>
    <row r="2120" spans="1:11" ht="12.75">
      <c r="A2120" s="1" t="s">
        <v>25</v>
      </c>
      <c r="B2120" s="4"/>
      <c r="C2120" s="4"/>
      <c r="D2120" s="4"/>
      <c r="E2120" s="4"/>
      <c r="F2120" s="4"/>
      <c r="G2120" s="4"/>
      <c r="H2120" s="4"/>
      <c r="I2120" s="4"/>
      <c r="J2120" s="4"/>
      <c r="K2120" s="4"/>
    </row>
    <row r="2121" ht="12.75">
      <c r="A2121" s="1" t="s">
        <v>23</v>
      </c>
    </row>
    <row r="2124" spans="2:12" ht="12.75">
      <c r="B2124" s="10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</row>
    <row r="2125" spans="1:12" ht="12.75">
      <c r="A2125" s="10" t="s">
        <v>88</v>
      </c>
      <c r="B2125" s="10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</row>
    <row r="2126" spans="1:12" ht="12.75">
      <c r="A2126" s="10" t="s">
        <v>22</v>
      </c>
      <c r="B2126" s="1" t="s">
        <v>13</v>
      </c>
      <c r="C2126" s="1"/>
      <c r="D2126" s="1"/>
      <c r="E2126" s="1"/>
      <c r="F2126" s="1"/>
      <c r="G2126" s="1"/>
      <c r="H2126" s="1"/>
      <c r="I2126" s="1" t="s">
        <v>5</v>
      </c>
      <c r="J2126" s="1"/>
      <c r="K2126" s="1"/>
      <c r="L2126" s="1"/>
    </row>
    <row r="2127" spans="1:12" ht="12.75">
      <c r="A2127" s="1"/>
      <c r="B2127" s="1" t="s">
        <v>1</v>
      </c>
      <c r="C2127" s="1" t="s">
        <v>2</v>
      </c>
      <c r="D2127" s="1" t="s">
        <v>4</v>
      </c>
      <c r="E2127" s="1" t="s">
        <v>6</v>
      </c>
      <c r="F2127" s="1" t="s">
        <v>7</v>
      </c>
      <c r="G2127" s="1" t="s">
        <v>9</v>
      </c>
      <c r="H2127" s="1" t="s">
        <v>1</v>
      </c>
      <c r="I2127" s="1" t="s">
        <v>2</v>
      </c>
      <c r="J2127" s="1" t="s">
        <v>26</v>
      </c>
      <c r="K2127" s="1" t="s">
        <v>24</v>
      </c>
      <c r="L2127" s="1" t="s">
        <v>25</v>
      </c>
    </row>
    <row r="2128" spans="1:12" ht="12.75">
      <c r="A2128" s="1"/>
      <c r="B2128" s="2">
        <v>233862</v>
      </c>
      <c r="C2128" s="2">
        <v>85006</v>
      </c>
      <c r="D2128" s="2">
        <v>119561</v>
      </c>
      <c r="E2128" s="2">
        <v>430600</v>
      </c>
      <c r="F2128" s="2">
        <v>18813</v>
      </c>
      <c r="G2128" s="2">
        <v>373243</v>
      </c>
      <c r="H2128" s="2">
        <v>385680</v>
      </c>
      <c r="I2128" s="2">
        <v>211837</v>
      </c>
      <c r="J2128" s="2">
        <v>72902</v>
      </c>
      <c r="K2128" s="2">
        <f>SUM(B2128:J2128)</f>
        <v>1931504</v>
      </c>
      <c r="L2128" s="3">
        <f aca="true" t="shared" si="356" ref="L2128:L2139">K2128/K$2140</f>
        <v>0.08043364367232564</v>
      </c>
    </row>
    <row r="2129" spans="1:12" ht="12.75">
      <c r="A2129" s="1" t="s">
        <v>10</v>
      </c>
      <c r="B2129" s="2">
        <v>229386</v>
      </c>
      <c r="C2129" s="2">
        <v>87660</v>
      </c>
      <c r="D2129" s="2">
        <v>119271</v>
      </c>
      <c r="E2129" s="2">
        <v>520363</v>
      </c>
      <c r="F2129" s="2">
        <v>21043</v>
      </c>
      <c r="G2129" s="2">
        <v>384678</v>
      </c>
      <c r="H2129" s="2">
        <v>370245</v>
      </c>
      <c r="I2129" s="2">
        <v>212235</v>
      </c>
      <c r="J2129" s="2">
        <v>81683</v>
      </c>
      <c r="K2129" s="2">
        <f>SUM(B2129:J2129)</f>
        <v>2026564</v>
      </c>
      <c r="L2129" s="3">
        <f t="shared" si="356"/>
        <v>0.08439222836461271</v>
      </c>
    </row>
    <row r="2130" spans="1:12" ht="12.75">
      <c r="A2130" s="1" t="s">
        <v>11</v>
      </c>
      <c r="B2130" s="2">
        <v>245150</v>
      </c>
      <c r="C2130" s="2">
        <v>85191</v>
      </c>
      <c r="D2130" s="2">
        <v>129950</v>
      </c>
      <c r="E2130" s="2">
        <v>480748</v>
      </c>
      <c r="F2130" s="2">
        <v>15773</v>
      </c>
      <c r="G2130" s="2">
        <v>384130</v>
      </c>
      <c r="H2130" s="2">
        <v>398532</v>
      </c>
      <c r="I2130" s="2">
        <v>218983</v>
      </c>
      <c r="J2130" s="2">
        <v>96842</v>
      </c>
      <c r="K2130" s="2">
        <f>SUM(B2130:J2130)</f>
        <v>2055299</v>
      </c>
      <c r="L2130" s="3">
        <f t="shared" si="356"/>
        <v>0.08558884030583794</v>
      </c>
    </row>
    <row r="2131" spans="1:12" ht="12.75">
      <c r="A2131" s="1" t="s">
        <v>0</v>
      </c>
      <c r="B2131" s="2">
        <v>239123</v>
      </c>
      <c r="C2131" s="2">
        <v>90507</v>
      </c>
      <c r="D2131" s="2">
        <v>125083</v>
      </c>
      <c r="E2131" s="2">
        <v>492053</v>
      </c>
      <c r="F2131" s="2">
        <v>16202</v>
      </c>
      <c r="G2131" s="2">
        <v>369412</v>
      </c>
      <c r="H2131" s="2">
        <v>394229</v>
      </c>
      <c r="I2131" s="2">
        <v>200300</v>
      </c>
      <c r="J2131" s="2">
        <v>72386</v>
      </c>
      <c r="K2131" s="2">
        <f>SUM(B2131:J2131)</f>
        <v>1999295</v>
      </c>
      <c r="L2131" s="3">
        <f t="shared" si="356"/>
        <v>0.08325666507854101</v>
      </c>
    </row>
    <row r="2132" spans="1:12" ht="12.75">
      <c r="A2132" s="1" t="s">
        <v>18</v>
      </c>
      <c r="B2132" s="2">
        <v>318237</v>
      </c>
      <c r="C2132" s="2">
        <v>6207</v>
      </c>
      <c r="D2132" s="2">
        <v>124450</v>
      </c>
      <c r="E2132" s="2">
        <v>467587</v>
      </c>
      <c r="F2132" s="2">
        <v>17579</v>
      </c>
      <c r="G2132" s="2">
        <v>417260</v>
      </c>
      <c r="H2132" s="2">
        <v>346926</v>
      </c>
      <c r="I2132" s="2">
        <v>238119</v>
      </c>
      <c r="J2132" s="2">
        <v>74424</v>
      </c>
      <c r="K2132" s="2">
        <f aca="true" t="shared" si="357" ref="K2132:K2139">SUM(B2132:J2132)</f>
        <v>2010789</v>
      </c>
      <c r="L2132" s="3">
        <f t="shared" si="356"/>
        <v>0.0837353098550311</v>
      </c>
    </row>
    <row r="2133" spans="1:12" ht="12.75">
      <c r="A2133" s="1" t="s">
        <v>19</v>
      </c>
      <c r="B2133" s="2">
        <v>262292</v>
      </c>
      <c r="C2133" s="2">
        <v>101845</v>
      </c>
      <c r="D2133" s="2">
        <v>123084</v>
      </c>
      <c r="E2133" s="2">
        <v>513723</v>
      </c>
      <c r="F2133" s="2">
        <v>19249</v>
      </c>
      <c r="G2133" s="2">
        <v>410310</v>
      </c>
      <c r="H2133" s="2">
        <v>399492</v>
      </c>
      <c r="I2133" s="2">
        <v>221793</v>
      </c>
      <c r="J2133" s="2">
        <v>108657</v>
      </c>
      <c r="K2133" s="2">
        <f t="shared" si="357"/>
        <v>2160445</v>
      </c>
      <c r="L2133" s="3">
        <f t="shared" si="356"/>
        <v>0.08996743641414025</v>
      </c>
    </row>
    <row r="2134" spans="1:12" ht="12.75">
      <c r="A2134" s="1" t="s">
        <v>20</v>
      </c>
      <c r="B2134" s="2">
        <v>249355</v>
      </c>
      <c r="C2134" s="2">
        <v>93487</v>
      </c>
      <c r="D2134" s="2">
        <v>127135</v>
      </c>
      <c r="E2134" s="2">
        <v>482290</v>
      </c>
      <c r="F2134" s="2">
        <v>18383</v>
      </c>
      <c r="G2134" s="2">
        <v>371017</v>
      </c>
      <c r="H2134" s="2">
        <v>373269</v>
      </c>
      <c r="I2134" s="2">
        <v>200651</v>
      </c>
      <c r="J2134" s="2">
        <v>117193</v>
      </c>
      <c r="K2134" s="2">
        <f t="shared" si="357"/>
        <v>2032780</v>
      </c>
      <c r="L2134" s="3">
        <f t="shared" si="356"/>
        <v>0.08465108132534548</v>
      </c>
    </row>
    <row r="2135" spans="1:12" ht="12.75">
      <c r="A2135" s="1" t="s">
        <v>21</v>
      </c>
      <c r="B2135" s="2">
        <v>233869</v>
      </c>
      <c r="C2135" s="2">
        <v>85132</v>
      </c>
      <c r="D2135" s="2">
        <v>127689</v>
      </c>
      <c r="E2135" s="2">
        <v>460825</v>
      </c>
      <c r="F2135" s="2">
        <v>15345</v>
      </c>
      <c r="G2135" s="2">
        <v>343762</v>
      </c>
      <c r="H2135" s="2">
        <v>348386</v>
      </c>
      <c r="I2135" s="2">
        <v>178280</v>
      </c>
      <c r="J2135" s="2">
        <v>120056</v>
      </c>
      <c r="K2135" s="2">
        <f t="shared" si="357"/>
        <v>1913344</v>
      </c>
      <c r="L2135" s="3">
        <f t="shared" si="356"/>
        <v>0.07967740657983738</v>
      </c>
    </row>
    <row r="2136" spans="1:12" ht="12.75">
      <c r="A2136" s="1" t="s">
        <v>17</v>
      </c>
      <c r="B2136" s="2">
        <v>220507</v>
      </c>
      <c r="C2136" s="2">
        <v>83908</v>
      </c>
      <c r="D2136" s="2">
        <v>131550</v>
      </c>
      <c r="E2136" s="2">
        <v>528442</v>
      </c>
      <c r="F2136" s="2">
        <v>21636</v>
      </c>
      <c r="G2136" s="2">
        <v>324225</v>
      </c>
      <c r="H2136" s="2">
        <v>351482</v>
      </c>
      <c r="I2136" s="2">
        <v>175173</v>
      </c>
      <c r="J2136" s="2">
        <v>141007</v>
      </c>
      <c r="K2136" s="2">
        <f t="shared" si="357"/>
        <v>1977930</v>
      </c>
      <c r="L2136" s="3">
        <f t="shared" si="356"/>
        <v>0.0823669621335514</v>
      </c>
    </row>
    <row r="2137" spans="1:12" ht="12.75">
      <c r="A2137" s="1" t="s">
        <v>15</v>
      </c>
      <c r="B2137" s="2">
        <v>227705</v>
      </c>
      <c r="C2137" s="2">
        <v>84544</v>
      </c>
      <c r="D2137" s="2">
        <v>132458</v>
      </c>
      <c r="E2137" s="2">
        <v>445953</v>
      </c>
      <c r="F2137" s="2">
        <v>13311</v>
      </c>
      <c r="G2137" s="2">
        <v>320393</v>
      </c>
      <c r="H2137" s="2">
        <v>330381</v>
      </c>
      <c r="I2137" s="2">
        <v>170129</v>
      </c>
      <c r="J2137" s="2">
        <v>113142</v>
      </c>
      <c r="K2137" s="2">
        <f t="shared" si="357"/>
        <v>1838016</v>
      </c>
      <c r="L2137" s="3">
        <f t="shared" si="356"/>
        <v>0.07654052179443235</v>
      </c>
    </row>
    <row r="2138" spans="1:12" ht="12.75">
      <c r="A2138" s="1" t="s">
        <v>16</v>
      </c>
      <c r="B2138" s="2">
        <v>227705</v>
      </c>
      <c r="C2138" s="2">
        <v>108622</v>
      </c>
      <c r="D2138" s="2">
        <v>116064</v>
      </c>
      <c r="E2138" s="2">
        <v>382635</v>
      </c>
      <c r="F2138" s="2">
        <v>15222</v>
      </c>
      <c r="G2138" s="2">
        <v>429440</v>
      </c>
      <c r="H2138" s="2">
        <v>395139</v>
      </c>
      <c r="I2138" s="2">
        <v>219322</v>
      </c>
      <c r="J2138" s="2">
        <v>160428</v>
      </c>
      <c r="K2138" s="2">
        <f t="shared" si="357"/>
        <v>2054577</v>
      </c>
      <c r="L2138" s="3">
        <f t="shared" si="356"/>
        <v>0.0855587740513899</v>
      </c>
    </row>
    <row r="2139" spans="1:12" ht="12.75">
      <c r="A2139" s="1" t="s">
        <v>14</v>
      </c>
      <c r="B2139" s="2">
        <v>227705</v>
      </c>
      <c r="C2139" s="2">
        <v>104895</v>
      </c>
      <c r="D2139" s="2">
        <v>105347</v>
      </c>
      <c r="E2139" s="2">
        <v>449547</v>
      </c>
      <c r="F2139" s="2">
        <v>56758</v>
      </c>
      <c r="G2139" s="2">
        <v>391472</v>
      </c>
      <c r="H2139" s="2">
        <v>357801</v>
      </c>
      <c r="I2139" s="2">
        <v>195697</v>
      </c>
      <c r="J2139" s="2">
        <v>123868</v>
      </c>
      <c r="K2139" s="2">
        <f t="shared" si="357"/>
        <v>2013090</v>
      </c>
      <c r="L2139" s="3">
        <f t="shared" si="356"/>
        <v>0.08383113042495485</v>
      </c>
    </row>
    <row r="2140" spans="1:12" ht="12.75">
      <c r="A2140" s="1" t="s">
        <v>12</v>
      </c>
      <c r="B2140" s="2">
        <f>SUM(B2128:B2139)</f>
        <v>2914896</v>
      </c>
      <c r="C2140" s="2">
        <f aca="true" t="shared" si="358" ref="C2140:J2140">SUM(C2128:C2139)</f>
        <v>1017004</v>
      </c>
      <c r="D2140" s="2">
        <f t="shared" si="358"/>
        <v>1481642</v>
      </c>
      <c r="E2140" s="2">
        <f t="shared" si="358"/>
        <v>5654766</v>
      </c>
      <c r="F2140" s="2">
        <f t="shared" si="358"/>
        <v>249314</v>
      </c>
      <c r="G2140" s="2">
        <f t="shared" si="358"/>
        <v>4519342</v>
      </c>
      <c r="H2140" s="2">
        <f t="shared" si="358"/>
        <v>4451562</v>
      </c>
      <c r="I2140" s="2">
        <f t="shared" si="358"/>
        <v>2442519</v>
      </c>
      <c r="J2140" s="2">
        <f t="shared" si="358"/>
        <v>1282588</v>
      </c>
      <c r="K2140" s="2">
        <f>SUM(K2128:K2139)</f>
        <v>24013633</v>
      </c>
      <c r="L2140" s="3">
        <f>SUM(L2128:L2139)</f>
        <v>1</v>
      </c>
    </row>
    <row r="2141" spans="1:12" ht="12.75">
      <c r="A2141" s="1" t="s">
        <v>24</v>
      </c>
      <c r="B2141" s="4">
        <f>(B2140/K2140)</f>
        <v>0.12138504823489224</v>
      </c>
      <c r="C2141" s="4">
        <f>(C2140/K2140)</f>
        <v>0.04235110947185709</v>
      </c>
      <c r="D2141" s="4">
        <f>(D2140/K2140)</f>
        <v>0.06170003514253757</v>
      </c>
      <c r="E2141" s="4">
        <f>(E2140/K2140)</f>
        <v>0.23548148670382363</v>
      </c>
      <c r="F2141" s="4">
        <f>(F2140/K2140)</f>
        <v>0.010382185819196954</v>
      </c>
      <c r="G2141" s="4">
        <f>(G2140/K2140)</f>
        <v>0.18819901178634654</v>
      </c>
      <c r="H2141" s="4">
        <f>(H2140/K2140)</f>
        <v>0.18537644845325987</v>
      </c>
      <c r="I2141" s="4">
        <f>(I2140/K2140)</f>
        <v>0.10171384729665853</v>
      </c>
      <c r="J2141" s="4">
        <f>(J2140/K2140)</f>
        <v>0.05341082709142761</v>
      </c>
      <c r="K2141" s="2"/>
      <c r="L2141" s="4">
        <f>SUM(B2141:K2141)</f>
        <v>1</v>
      </c>
    </row>
    <row r="2142" spans="1:11" ht="12.75">
      <c r="A2142" s="1" t="s">
        <v>25</v>
      </c>
      <c r="B2142" s="4"/>
      <c r="C2142" s="4"/>
      <c r="D2142" s="4"/>
      <c r="E2142" s="4"/>
      <c r="F2142" s="4"/>
      <c r="G2142" s="4"/>
      <c r="H2142" s="4"/>
      <c r="I2142" s="4"/>
      <c r="J2142" s="4"/>
      <c r="K2142" s="4"/>
    </row>
    <row r="2143" ht="12.75">
      <c r="A2143" s="1" t="s">
        <v>23</v>
      </c>
    </row>
    <row r="2147" spans="2:12" ht="12.75">
      <c r="B2147" s="10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</row>
    <row r="2148" spans="1:12" ht="12.75">
      <c r="A2148" s="10" t="s">
        <v>87</v>
      </c>
      <c r="B2148" s="10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</row>
    <row r="2149" spans="1:12" ht="12.75">
      <c r="A2149" s="10" t="s">
        <v>22</v>
      </c>
      <c r="B2149" s="1" t="s">
        <v>13</v>
      </c>
      <c r="C2149" s="1"/>
      <c r="D2149" s="1"/>
      <c r="E2149" s="1"/>
      <c r="F2149" s="1"/>
      <c r="G2149" s="1"/>
      <c r="H2149" s="1"/>
      <c r="I2149" s="1" t="s">
        <v>5</v>
      </c>
      <c r="J2149" s="1"/>
      <c r="K2149" s="1"/>
      <c r="L2149" s="1"/>
    </row>
    <row r="2150" spans="1:12" ht="12.75">
      <c r="A2150" s="1"/>
      <c r="B2150" s="1" t="s">
        <v>1</v>
      </c>
      <c r="C2150" s="1" t="s">
        <v>2</v>
      </c>
      <c r="D2150" s="1" t="s">
        <v>4</v>
      </c>
      <c r="E2150" s="1" t="s">
        <v>6</v>
      </c>
      <c r="F2150" s="1" t="s">
        <v>7</v>
      </c>
      <c r="G2150" s="1" t="s">
        <v>9</v>
      </c>
      <c r="H2150" s="1" t="s">
        <v>1</v>
      </c>
      <c r="I2150" s="1" t="s">
        <v>2</v>
      </c>
      <c r="J2150" s="1" t="s">
        <v>26</v>
      </c>
      <c r="K2150" s="1" t="s">
        <v>24</v>
      </c>
      <c r="L2150" s="1" t="s">
        <v>25</v>
      </c>
    </row>
    <row r="2151" spans="1:12" ht="12.75">
      <c r="A2151" s="1"/>
      <c r="B2151" s="2">
        <v>225134</v>
      </c>
      <c r="C2151" s="2">
        <v>86188</v>
      </c>
      <c r="D2151" s="2">
        <v>121386</v>
      </c>
      <c r="E2151" s="2">
        <v>439232</v>
      </c>
      <c r="F2151" s="2">
        <v>21357</v>
      </c>
      <c r="G2151" s="2">
        <v>398559</v>
      </c>
      <c r="H2151" s="2">
        <v>342422</v>
      </c>
      <c r="I2151" s="2">
        <v>227582</v>
      </c>
      <c r="J2151" s="2">
        <v>87885</v>
      </c>
      <c r="K2151" s="2">
        <f>SUM(B2151:J2151)</f>
        <v>1949745</v>
      </c>
      <c r="L2151" s="3">
        <f aca="true" t="shared" si="359" ref="L2151:L2162">K2151/K$2163</f>
        <v>0.0814079981000646</v>
      </c>
    </row>
    <row r="2152" spans="1:12" ht="12.75">
      <c r="A2152" s="1" t="s">
        <v>12</v>
      </c>
      <c r="B2152" s="2">
        <v>233862</v>
      </c>
      <c r="C2152" s="2">
        <v>85006</v>
      </c>
      <c r="D2152" s="2">
        <v>119561</v>
      </c>
      <c r="E2152" s="2">
        <v>430600</v>
      </c>
      <c r="F2152" s="2">
        <v>18813</v>
      </c>
      <c r="G2152" s="2">
        <v>373243</v>
      </c>
      <c r="H2152" s="2">
        <v>385680</v>
      </c>
      <c r="I2152" s="2">
        <v>211837</v>
      </c>
      <c r="J2152" s="2">
        <v>72902</v>
      </c>
      <c r="K2152" s="2">
        <f>SUM(B2152:J2152)</f>
        <v>1931504</v>
      </c>
      <c r="L2152" s="3">
        <f t="shared" si="359"/>
        <v>0.0806463788660913</v>
      </c>
    </row>
    <row r="2153" spans="1:12" ht="12.75">
      <c r="A2153" s="1" t="s">
        <v>10</v>
      </c>
      <c r="B2153" s="2">
        <v>229386</v>
      </c>
      <c r="C2153" s="2">
        <v>87660</v>
      </c>
      <c r="D2153" s="2">
        <v>119271</v>
      </c>
      <c r="E2153" s="2">
        <v>520363</v>
      </c>
      <c r="F2153" s="2">
        <v>21043</v>
      </c>
      <c r="G2153" s="2">
        <v>384678</v>
      </c>
      <c r="H2153" s="2">
        <v>370245</v>
      </c>
      <c r="I2153" s="2">
        <v>212235</v>
      </c>
      <c r="J2153" s="2">
        <v>81683</v>
      </c>
      <c r="K2153" s="2">
        <f>SUM(B2153:J2153)</f>
        <v>2026564</v>
      </c>
      <c r="L2153" s="3">
        <f t="shared" si="359"/>
        <v>0.0846154334344539</v>
      </c>
    </row>
    <row r="2154" spans="1:12" ht="12.75">
      <c r="A2154" s="1" t="s">
        <v>11</v>
      </c>
      <c r="B2154" s="2">
        <v>245150</v>
      </c>
      <c r="C2154" s="2">
        <v>85191</v>
      </c>
      <c r="D2154" s="2">
        <v>129950</v>
      </c>
      <c r="E2154" s="2">
        <v>480748</v>
      </c>
      <c r="F2154" s="2">
        <v>15773</v>
      </c>
      <c r="G2154" s="2">
        <v>384130</v>
      </c>
      <c r="H2154" s="2">
        <v>398532</v>
      </c>
      <c r="I2154" s="2">
        <v>218983</v>
      </c>
      <c r="J2154" s="2">
        <v>96842</v>
      </c>
      <c r="K2154" s="2">
        <f>SUM(B2154:J2154)</f>
        <v>2055299</v>
      </c>
      <c r="L2154" s="3">
        <f t="shared" si="359"/>
        <v>0.08581521023880799</v>
      </c>
    </row>
    <row r="2155" spans="1:12" ht="12.75">
      <c r="A2155" s="1" t="s">
        <v>0</v>
      </c>
      <c r="B2155" s="2">
        <v>239123</v>
      </c>
      <c r="C2155" s="2">
        <v>90507</v>
      </c>
      <c r="D2155" s="2">
        <v>125083</v>
      </c>
      <c r="E2155" s="2">
        <v>492053</v>
      </c>
      <c r="F2155" s="2">
        <v>16202</v>
      </c>
      <c r="G2155" s="2">
        <v>369412</v>
      </c>
      <c r="H2155" s="2">
        <v>394229</v>
      </c>
      <c r="I2155" s="2">
        <v>200300</v>
      </c>
      <c r="J2155" s="2">
        <v>72386</v>
      </c>
      <c r="K2155" s="2">
        <f>SUM(B2155:J2155)</f>
        <v>1999295</v>
      </c>
      <c r="L2155" s="3">
        <f t="shared" si="359"/>
        <v>0.08347686674999483</v>
      </c>
    </row>
    <row r="2156" spans="1:12" ht="12.75">
      <c r="A2156" s="1" t="s">
        <v>18</v>
      </c>
      <c r="B2156" s="2">
        <v>318237</v>
      </c>
      <c r="C2156" s="2">
        <v>6207</v>
      </c>
      <c r="D2156" s="2">
        <v>124450</v>
      </c>
      <c r="E2156" s="2">
        <v>467587</v>
      </c>
      <c r="F2156" s="2">
        <v>17579</v>
      </c>
      <c r="G2156" s="2">
        <v>417260</v>
      </c>
      <c r="H2156" s="2">
        <v>346926</v>
      </c>
      <c r="I2156" s="2">
        <v>238119</v>
      </c>
      <c r="J2156" s="2">
        <v>74424</v>
      </c>
      <c r="K2156" s="2">
        <f aca="true" t="shared" si="360" ref="K2156:K2162">SUM(B2156:J2156)</f>
        <v>2010789</v>
      </c>
      <c r="L2156" s="3">
        <f t="shared" si="359"/>
        <v>0.08395677747173645</v>
      </c>
    </row>
    <row r="2157" spans="1:12" ht="12.75">
      <c r="A2157" s="1" t="s">
        <v>19</v>
      </c>
      <c r="B2157" s="2">
        <v>262292</v>
      </c>
      <c r="C2157" s="2">
        <v>101845</v>
      </c>
      <c r="D2157" s="2">
        <v>123084</v>
      </c>
      <c r="E2157" s="2">
        <v>513723</v>
      </c>
      <c r="F2157" s="2">
        <v>19249</v>
      </c>
      <c r="G2157" s="2">
        <v>410310</v>
      </c>
      <c r="H2157" s="2">
        <v>399492</v>
      </c>
      <c r="I2157" s="2">
        <v>221793</v>
      </c>
      <c r="J2157" s="2">
        <v>108657</v>
      </c>
      <c r="K2157" s="2">
        <f t="shared" si="360"/>
        <v>2160445</v>
      </c>
      <c r="L2157" s="3">
        <f t="shared" si="359"/>
        <v>0.09020538709179614</v>
      </c>
    </row>
    <row r="2158" spans="1:12" ht="12.75">
      <c r="A2158" s="1" t="s">
        <v>20</v>
      </c>
      <c r="B2158" s="2">
        <v>249355</v>
      </c>
      <c r="C2158" s="2">
        <v>93487</v>
      </c>
      <c r="D2158" s="2">
        <v>127135</v>
      </c>
      <c r="E2158" s="2">
        <v>482290</v>
      </c>
      <c r="F2158" s="2">
        <v>18383</v>
      </c>
      <c r="G2158" s="2">
        <v>371017</v>
      </c>
      <c r="H2158" s="2">
        <v>373269</v>
      </c>
      <c r="I2158" s="2">
        <v>200651</v>
      </c>
      <c r="J2158" s="2">
        <v>117193</v>
      </c>
      <c r="K2158" s="2">
        <f t="shared" si="360"/>
        <v>2032780</v>
      </c>
      <c r="L2158" s="3">
        <f t="shared" si="359"/>
        <v>0.08487497102331296</v>
      </c>
    </row>
    <row r="2159" spans="1:12" ht="12.75">
      <c r="A2159" s="1" t="s">
        <v>21</v>
      </c>
      <c r="B2159" s="2">
        <v>233869</v>
      </c>
      <c r="C2159" s="2">
        <v>85132</v>
      </c>
      <c r="D2159" s="2">
        <v>127689</v>
      </c>
      <c r="E2159" s="2">
        <v>460825</v>
      </c>
      <c r="F2159" s="2">
        <v>15345</v>
      </c>
      <c r="G2159" s="2">
        <v>343762</v>
      </c>
      <c r="H2159" s="2">
        <v>348386</v>
      </c>
      <c r="I2159" s="2">
        <v>178280</v>
      </c>
      <c r="J2159" s="2">
        <v>120056</v>
      </c>
      <c r="K2159" s="2">
        <f t="shared" si="360"/>
        <v>1913344</v>
      </c>
      <c r="L2159" s="3">
        <f t="shared" si="359"/>
        <v>0.07988814163737823</v>
      </c>
    </row>
    <row r="2160" spans="1:12" ht="12.75">
      <c r="A2160" s="1" t="s">
        <v>17</v>
      </c>
      <c r="B2160" s="2">
        <v>220507</v>
      </c>
      <c r="C2160" s="2">
        <v>83908</v>
      </c>
      <c r="D2160" s="2">
        <v>131550</v>
      </c>
      <c r="E2160" s="2">
        <v>528442</v>
      </c>
      <c r="F2160" s="2">
        <v>21636</v>
      </c>
      <c r="G2160" s="2">
        <v>324225</v>
      </c>
      <c r="H2160" s="2">
        <v>351482</v>
      </c>
      <c r="I2160" s="2">
        <v>175173</v>
      </c>
      <c r="J2160" s="2">
        <v>141007</v>
      </c>
      <c r="K2160" s="2">
        <f t="shared" si="360"/>
        <v>1977930</v>
      </c>
      <c r="L2160" s="3">
        <f t="shared" si="359"/>
        <v>0.08258481067117021</v>
      </c>
    </row>
    <row r="2161" spans="1:12" ht="12.75">
      <c r="A2161" s="1" t="s">
        <v>15</v>
      </c>
      <c r="B2161" s="2">
        <v>227705</v>
      </c>
      <c r="C2161" s="2">
        <v>84544</v>
      </c>
      <c r="D2161" s="2">
        <v>132458</v>
      </c>
      <c r="E2161" s="2">
        <v>445953</v>
      </c>
      <c r="F2161" s="2">
        <v>13311</v>
      </c>
      <c r="G2161" s="2">
        <v>320393</v>
      </c>
      <c r="H2161" s="2">
        <v>330381</v>
      </c>
      <c r="I2161" s="2">
        <v>170129</v>
      </c>
      <c r="J2161" s="2">
        <v>113142</v>
      </c>
      <c r="K2161" s="2">
        <f t="shared" si="360"/>
        <v>1838016</v>
      </c>
      <c r="L2161" s="3">
        <f t="shared" si="359"/>
        <v>0.07674296025166795</v>
      </c>
    </row>
    <row r="2162" spans="1:12" ht="12.75">
      <c r="A2162" s="1" t="s">
        <v>16</v>
      </c>
      <c r="B2162" s="2">
        <v>227705</v>
      </c>
      <c r="C2162" s="2">
        <v>108622</v>
      </c>
      <c r="D2162" s="2">
        <v>116064</v>
      </c>
      <c r="E2162" s="2">
        <v>382635</v>
      </c>
      <c r="F2162" s="2">
        <v>15222</v>
      </c>
      <c r="G2162" s="2">
        <v>429440</v>
      </c>
      <c r="H2162" s="2">
        <v>395139</v>
      </c>
      <c r="I2162" s="2">
        <v>219322</v>
      </c>
      <c r="J2162" s="2">
        <v>160428</v>
      </c>
      <c r="K2162" s="2">
        <f t="shared" si="360"/>
        <v>2054577</v>
      </c>
      <c r="L2162" s="3">
        <f t="shared" si="359"/>
        <v>0.08578506446352545</v>
      </c>
    </row>
    <row r="2163" spans="1:12" ht="12.75">
      <c r="A2163" s="1" t="s">
        <v>14</v>
      </c>
      <c r="B2163" s="2">
        <f>SUM(B2151:B2162)</f>
        <v>2912325</v>
      </c>
      <c r="C2163" s="2">
        <f aca="true" t="shared" si="361" ref="C2163:L2163">SUM(C2151:C2162)</f>
        <v>998297</v>
      </c>
      <c r="D2163" s="2">
        <f t="shared" si="361"/>
        <v>1497681</v>
      </c>
      <c r="E2163" s="2">
        <f t="shared" si="361"/>
        <v>5644451</v>
      </c>
      <c r="F2163" s="2">
        <f t="shared" si="361"/>
        <v>213913</v>
      </c>
      <c r="G2163" s="2">
        <f t="shared" si="361"/>
        <v>4526429</v>
      </c>
      <c r="H2163" s="2">
        <f t="shared" si="361"/>
        <v>4436183</v>
      </c>
      <c r="I2163" s="2">
        <f t="shared" si="361"/>
        <v>2474404</v>
      </c>
      <c r="J2163" s="2">
        <f t="shared" si="361"/>
        <v>1246605</v>
      </c>
      <c r="K2163" s="2">
        <f t="shared" si="361"/>
        <v>23950288</v>
      </c>
      <c r="L2163" s="3">
        <f t="shared" si="361"/>
        <v>1</v>
      </c>
    </row>
    <row r="2164" spans="1:12" ht="12.75">
      <c r="A2164" s="1" t="s">
        <v>24</v>
      </c>
      <c r="B2164" s="4">
        <f>(B2163/K2163)</f>
        <v>0.12159874653699362</v>
      </c>
      <c r="C2164" s="4">
        <f>(C2163/K2163)</f>
        <v>0.04168204574408458</v>
      </c>
      <c r="D2164" s="4">
        <f>(D2163/K2163)</f>
        <v>0.06253290148327235</v>
      </c>
      <c r="E2164" s="4">
        <f>(E2163/K2163)</f>
        <v>0.23567361695191305</v>
      </c>
      <c r="F2164" s="4">
        <f>(F2163/K2163)</f>
        <v>0.008931541867053958</v>
      </c>
      <c r="G2164" s="4">
        <f>(G2163/K2163)</f>
        <v>0.18899267516115045</v>
      </c>
      <c r="H2164" s="4">
        <f>(H2163/K2163)</f>
        <v>0.185224620263439</v>
      </c>
      <c r="I2164" s="4">
        <f>(I2163/K2163)</f>
        <v>0.1033141647398979</v>
      </c>
      <c r="J2164" s="4">
        <f>(J2163/K2163)</f>
        <v>0.05204968725219505</v>
      </c>
      <c r="K2164" s="2"/>
      <c r="L2164" s="4">
        <f>SUM(B2164:K2164)</f>
        <v>0.9999999999999999</v>
      </c>
    </row>
    <row r="2165" spans="1:11" ht="12.75">
      <c r="A2165" s="1" t="s">
        <v>25</v>
      </c>
      <c r="B2165" s="4"/>
      <c r="C2165" s="4"/>
      <c r="D2165" s="4"/>
      <c r="E2165" s="4"/>
      <c r="F2165" s="4"/>
      <c r="G2165" s="4"/>
      <c r="H2165" s="4"/>
      <c r="I2165" s="4"/>
      <c r="J2165" s="4"/>
      <c r="K2165" s="4"/>
    </row>
    <row r="2166" spans="1:11" ht="12.75">
      <c r="A2166" s="1" t="s">
        <v>23</v>
      </c>
      <c r="B2166" s="4"/>
      <c r="C2166" s="4"/>
      <c r="D2166" s="4"/>
      <c r="E2166" s="4"/>
      <c r="F2166" s="4"/>
      <c r="G2166" s="4"/>
      <c r="H2166" s="4"/>
      <c r="I2166" s="4"/>
      <c r="J2166" s="4"/>
      <c r="K2166" s="4"/>
    </row>
    <row r="2167" ht="12.75">
      <c r="A2167" s="1"/>
    </row>
    <row r="2171" spans="2:12" ht="12.75">
      <c r="B2171" s="10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</row>
    <row r="2172" spans="1:12" ht="12.75">
      <c r="A2172" s="10" t="s">
        <v>86</v>
      </c>
      <c r="B2172" s="10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</row>
    <row r="2173" spans="1:12" ht="12.75">
      <c r="A2173" s="10" t="s">
        <v>22</v>
      </c>
      <c r="B2173" s="1" t="s">
        <v>13</v>
      </c>
      <c r="C2173" s="1"/>
      <c r="D2173" s="1"/>
      <c r="E2173" s="1"/>
      <c r="F2173" s="1"/>
      <c r="G2173" s="1"/>
      <c r="H2173" s="1"/>
      <c r="I2173" s="1" t="s">
        <v>5</v>
      </c>
      <c r="J2173" s="1"/>
      <c r="K2173" s="1"/>
      <c r="L2173" s="1"/>
    </row>
    <row r="2174" spans="1:12" ht="12.75">
      <c r="A2174" s="1"/>
      <c r="B2174" s="1" t="s">
        <v>1</v>
      </c>
      <c r="C2174" s="1" t="s">
        <v>2</v>
      </c>
      <c r="D2174" s="1" t="s">
        <v>4</v>
      </c>
      <c r="E2174" s="1" t="s">
        <v>6</v>
      </c>
      <c r="F2174" s="1" t="s">
        <v>7</v>
      </c>
      <c r="G2174" s="1" t="s">
        <v>9</v>
      </c>
      <c r="H2174" s="1" t="s">
        <v>1</v>
      </c>
      <c r="I2174" s="1" t="s">
        <v>2</v>
      </c>
      <c r="J2174" s="1" t="s">
        <v>26</v>
      </c>
      <c r="K2174" s="1" t="s">
        <v>24</v>
      </c>
      <c r="L2174" s="1" t="s">
        <v>25</v>
      </c>
    </row>
    <row r="2175" spans="1:12" ht="12.75">
      <c r="A2175" s="1"/>
      <c r="B2175" s="2">
        <v>191322</v>
      </c>
      <c r="C2175" s="2">
        <v>76868</v>
      </c>
      <c r="D2175" s="2">
        <v>130952</v>
      </c>
      <c r="E2175" s="2">
        <v>424127</v>
      </c>
      <c r="F2175" s="2">
        <v>24839</v>
      </c>
      <c r="G2175" s="2">
        <v>362232</v>
      </c>
      <c r="H2175" s="2">
        <v>262784</v>
      </c>
      <c r="I2175" s="2">
        <v>215916</v>
      </c>
      <c r="J2175" s="2">
        <v>102944</v>
      </c>
      <c r="K2175" s="2">
        <f aca="true" t="shared" si="362" ref="K2175:K2180">SUM(B2175:J2175)</f>
        <v>1791984</v>
      </c>
      <c r="L2175" s="3">
        <f aca="true" t="shared" si="363" ref="L2175:L2186">K2175/K$2187</f>
        <v>0.07565041680923365</v>
      </c>
    </row>
    <row r="2176" spans="1:12" ht="12.75">
      <c r="A2176" s="1" t="s">
        <v>14</v>
      </c>
      <c r="B2176" s="2">
        <v>225134</v>
      </c>
      <c r="C2176" s="2">
        <v>86188</v>
      </c>
      <c r="D2176" s="2">
        <v>121386</v>
      </c>
      <c r="E2176" s="2">
        <v>439232</v>
      </c>
      <c r="F2176" s="2">
        <v>21357</v>
      </c>
      <c r="G2176" s="2">
        <v>398559</v>
      </c>
      <c r="H2176" s="2">
        <v>342422</v>
      </c>
      <c r="I2176" s="2">
        <v>227582</v>
      </c>
      <c r="J2176" s="2">
        <v>87885</v>
      </c>
      <c r="K2176" s="2">
        <f t="shared" si="362"/>
        <v>1949745</v>
      </c>
      <c r="L2176" s="3">
        <f t="shared" si="363"/>
        <v>0.08231045696932521</v>
      </c>
    </row>
    <row r="2177" spans="1:12" ht="12.75">
      <c r="A2177" s="1" t="s">
        <v>12</v>
      </c>
      <c r="B2177" s="2">
        <v>233862</v>
      </c>
      <c r="C2177" s="2">
        <v>85006</v>
      </c>
      <c r="D2177" s="2">
        <v>119561</v>
      </c>
      <c r="E2177" s="2">
        <v>430600</v>
      </c>
      <c r="F2177" s="2">
        <v>18813</v>
      </c>
      <c r="G2177" s="2">
        <v>373243</v>
      </c>
      <c r="H2177" s="2">
        <v>385680</v>
      </c>
      <c r="I2177" s="2">
        <v>211837</v>
      </c>
      <c r="J2177" s="2">
        <v>72902</v>
      </c>
      <c r="K2177" s="2">
        <f t="shared" si="362"/>
        <v>1931504</v>
      </c>
      <c r="L2177" s="3">
        <f t="shared" si="363"/>
        <v>0.08154039470704093</v>
      </c>
    </row>
    <row r="2178" spans="1:12" ht="12.75">
      <c r="A2178" s="1" t="s">
        <v>10</v>
      </c>
      <c r="B2178" s="2">
        <v>229386</v>
      </c>
      <c r="C2178" s="2">
        <v>87660</v>
      </c>
      <c r="D2178" s="2">
        <v>119271</v>
      </c>
      <c r="E2178" s="2">
        <v>520363</v>
      </c>
      <c r="F2178" s="2">
        <v>21043</v>
      </c>
      <c r="G2178" s="2">
        <v>384678</v>
      </c>
      <c r="H2178" s="2">
        <v>370245</v>
      </c>
      <c r="I2178" s="2">
        <v>212235</v>
      </c>
      <c r="J2178" s="2">
        <v>81683</v>
      </c>
      <c r="K2178" s="2">
        <f t="shared" si="362"/>
        <v>2026564</v>
      </c>
      <c r="L2178" s="3">
        <f t="shared" si="363"/>
        <v>0.08555344874205785</v>
      </c>
    </row>
    <row r="2179" spans="1:12" ht="12.75">
      <c r="A2179" s="1" t="s">
        <v>11</v>
      </c>
      <c r="B2179" s="2">
        <v>245150</v>
      </c>
      <c r="C2179" s="2">
        <v>85191</v>
      </c>
      <c r="D2179" s="2">
        <v>129950</v>
      </c>
      <c r="E2179" s="2">
        <v>480748</v>
      </c>
      <c r="F2179" s="2">
        <v>15773</v>
      </c>
      <c r="G2179" s="2">
        <v>384130</v>
      </c>
      <c r="H2179" s="2">
        <v>398532</v>
      </c>
      <c r="I2179" s="2">
        <v>218983</v>
      </c>
      <c r="J2179" s="2">
        <v>96842</v>
      </c>
      <c r="K2179" s="2">
        <f t="shared" si="362"/>
        <v>2055299</v>
      </c>
      <c r="L2179" s="3">
        <f t="shared" si="363"/>
        <v>0.08676652582701694</v>
      </c>
    </row>
    <row r="2180" spans="1:12" ht="12.75">
      <c r="A2180" s="1" t="s">
        <v>0</v>
      </c>
      <c r="B2180" s="2">
        <v>239123</v>
      </c>
      <c r="C2180" s="2">
        <v>90507</v>
      </c>
      <c r="D2180" s="2">
        <v>125083</v>
      </c>
      <c r="E2180" s="2">
        <v>492053</v>
      </c>
      <c r="F2180" s="2">
        <v>16202</v>
      </c>
      <c r="G2180" s="2">
        <v>369412</v>
      </c>
      <c r="H2180" s="2">
        <v>394229</v>
      </c>
      <c r="I2180" s="2">
        <v>200300</v>
      </c>
      <c r="J2180" s="2">
        <v>72386</v>
      </c>
      <c r="K2180" s="2">
        <f t="shared" si="362"/>
        <v>1999295</v>
      </c>
      <c r="L2180" s="3">
        <f t="shared" si="363"/>
        <v>0.0844022603296775</v>
      </c>
    </row>
    <row r="2181" spans="1:12" ht="12.75">
      <c r="A2181" s="1" t="s">
        <v>18</v>
      </c>
      <c r="B2181" s="2">
        <v>318237</v>
      </c>
      <c r="C2181" s="2">
        <v>6207</v>
      </c>
      <c r="D2181" s="2">
        <v>124450</v>
      </c>
      <c r="E2181" s="2">
        <v>467587</v>
      </c>
      <c r="F2181" s="2">
        <v>17579</v>
      </c>
      <c r="G2181" s="2">
        <v>417260</v>
      </c>
      <c r="H2181" s="2">
        <v>346926</v>
      </c>
      <c r="I2181" s="2">
        <v>238119</v>
      </c>
      <c r="J2181" s="2">
        <v>74424</v>
      </c>
      <c r="K2181" s="2">
        <f aca="true" t="shared" si="364" ref="K2181:K2186">SUM(B2181:J2181)</f>
        <v>2010789</v>
      </c>
      <c r="L2181" s="3">
        <f t="shared" si="363"/>
        <v>0.08488749116366114</v>
      </c>
    </row>
    <row r="2182" spans="1:12" ht="12.75">
      <c r="A2182" s="1" t="s">
        <v>19</v>
      </c>
      <c r="B2182" s="2">
        <v>262292</v>
      </c>
      <c r="C2182" s="2">
        <v>101845</v>
      </c>
      <c r="D2182" s="2">
        <v>123084</v>
      </c>
      <c r="E2182" s="2">
        <v>513723</v>
      </c>
      <c r="F2182" s="2">
        <v>19249</v>
      </c>
      <c r="G2182" s="2">
        <v>410310</v>
      </c>
      <c r="H2182" s="2">
        <v>399492</v>
      </c>
      <c r="I2182" s="2">
        <v>221793</v>
      </c>
      <c r="J2182" s="2">
        <v>108657</v>
      </c>
      <c r="K2182" s="2">
        <f t="shared" si="364"/>
        <v>2160445</v>
      </c>
      <c r="L2182" s="3">
        <f t="shared" si="363"/>
        <v>0.09120537055209467</v>
      </c>
    </row>
    <row r="2183" spans="1:12" ht="12.75">
      <c r="A2183" s="1" t="s">
        <v>20</v>
      </c>
      <c r="B2183" s="2">
        <v>249355</v>
      </c>
      <c r="C2183" s="2">
        <v>93487</v>
      </c>
      <c r="D2183" s="2">
        <v>127135</v>
      </c>
      <c r="E2183" s="2">
        <v>482290</v>
      </c>
      <c r="F2183" s="2">
        <v>18383</v>
      </c>
      <c r="G2183" s="2">
        <v>371017</v>
      </c>
      <c r="H2183" s="2">
        <v>373269</v>
      </c>
      <c r="I2183" s="2">
        <v>200651</v>
      </c>
      <c r="J2183" s="2">
        <v>117193</v>
      </c>
      <c r="K2183" s="2">
        <f t="shared" si="364"/>
        <v>2032780</v>
      </c>
      <c r="L2183" s="3">
        <f t="shared" si="363"/>
        <v>0.0858158634683535</v>
      </c>
    </row>
    <row r="2184" spans="1:12" ht="12.75">
      <c r="A2184" s="1" t="s">
        <v>21</v>
      </c>
      <c r="B2184" s="2">
        <v>233869</v>
      </c>
      <c r="C2184" s="2">
        <v>85132</v>
      </c>
      <c r="D2184" s="2">
        <v>127689</v>
      </c>
      <c r="E2184" s="2">
        <v>460825</v>
      </c>
      <c r="F2184" s="2">
        <v>15345</v>
      </c>
      <c r="G2184" s="2">
        <v>343762</v>
      </c>
      <c r="H2184" s="2">
        <v>348386</v>
      </c>
      <c r="I2184" s="2">
        <v>178280</v>
      </c>
      <c r="J2184" s="2">
        <v>120056</v>
      </c>
      <c r="K2184" s="2">
        <f t="shared" si="364"/>
        <v>1913344</v>
      </c>
      <c r="L2184" s="3">
        <f t="shared" si="363"/>
        <v>0.08077375194167268</v>
      </c>
    </row>
    <row r="2185" spans="1:12" ht="12.75">
      <c r="A2185" s="1" t="s">
        <v>17</v>
      </c>
      <c r="B2185" s="2">
        <v>220507</v>
      </c>
      <c r="C2185" s="2">
        <v>83908</v>
      </c>
      <c r="D2185" s="2">
        <v>131550</v>
      </c>
      <c r="E2185" s="2">
        <v>528442</v>
      </c>
      <c r="F2185" s="2">
        <v>21636</v>
      </c>
      <c r="G2185" s="2">
        <v>324225</v>
      </c>
      <c r="H2185" s="2">
        <v>351482</v>
      </c>
      <c r="I2185" s="2">
        <v>175173</v>
      </c>
      <c r="J2185" s="2">
        <v>141007</v>
      </c>
      <c r="K2185" s="2">
        <f t="shared" si="364"/>
        <v>1977930</v>
      </c>
      <c r="L2185" s="3">
        <f t="shared" si="363"/>
        <v>0.08350031524806445</v>
      </c>
    </row>
    <row r="2186" spans="1:12" ht="12.75">
      <c r="A2186" s="1" t="s">
        <v>15</v>
      </c>
      <c r="B2186" s="2">
        <v>227705</v>
      </c>
      <c r="C2186" s="2">
        <v>84544</v>
      </c>
      <c r="D2186" s="2">
        <v>132458</v>
      </c>
      <c r="E2186" s="2">
        <v>445953</v>
      </c>
      <c r="F2186" s="2">
        <v>13311</v>
      </c>
      <c r="G2186" s="2">
        <v>320393</v>
      </c>
      <c r="H2186" s="2">
        <v>330381</v>
      </c>
      <c r="I2186" s="2">
        <v>170129</v>
      </c>
      <c r="J2186" s="2">
        <v>113142</v>
      </c>
      <c r="K2186" s="2">
        <f t="shared" si="364"/>
        <v>1838016</v>
      </c>
      <c r="L2186" s="3">
        <f t="shared" si="363"/>
        <v>0.0775937042418015</v>
      </c>
    </row>
    <row r="2187" spans="1:12" ht="12.75">
      <c r="A2187" s="1" t="s">
        <v>16</v>
      </c>
      <c r="B2187" s="2">
        <f>SUM(B2175:B2186)</f>
        <v>2875942</v>
      </c>
      <c r="C2187" s="2">
        <f aca="true" t="shared" si="365" ref="C2187:K2187">SUM(C2175:C2186)</f>
        <v>966543</v>
      </c>
      <c r="D2187" s="2">
        <f t="shared" si="365"/>
        <v>1512569</v>
      </c>
      <c r="E2187" s="2">
        <f t="shared" si="365"/>
        <v>5685943</v>
      </c>
      <c r="F2187" s="2">
        <f t="shared" si="365"/>
        <v>223530</v>
      </c>
      <c r="G2187" s="2">
        <f t="shared" si="365"/>
        <v>4459221</v>
      </c>
      <c r="H2187" s="2">
        <f t="shared" si="365"/>
        <v>4303828</v>
      </c>
      <c r="I2187" s="2">
        <f t="shared" si="365"/>
        <v>2470998</v>
      </c>
      <c r="J2187" s="2">
        <f t="shared" si="365"/>
        <v>1189121</v>
      </c>
      <c r="K2187" s="2">
        <f t="shared" si="365"/>
        <v>23687695</v>
      </c>
      <c r="L2187" s="3">
        <f>SUM(L2175:L2186)</f>
        <v>0.9999999999999999</v>
      </c>
    </row>
    <row r="2188" spans="1:12" ht="12.75">
      <c r="A2188" s="1" t="s">
        <v>24</v>
      </c>
      <c r="B2188" s="4">
        <f>(B2187/K2187)</f>
        <v>0.1214107999955251</v>
      </c>
      <c r="C2188" s="4">
        <f>(C2187/K2187)</f>
        <v>0.040803590218465746</v>
      </c>
      <c r="D2188" s="4">
        <f>(D2187/K2187)</f>
        <v>0.06385463000937829</v>
      </c>
      <c r="E2188" s="4">
        <f>(E2187/K2187)</f>
        <v>0.24003783398933498</v>
      </c>
      <c r="F2188" s="4">
        <f>(F2187/K2187)</f>
        <v>0.009436545007861676</v>
      </c>
      <c r="G2188" s="4">
        <f>(G2187/K2187)</f>
        <v>0.1882505241645504</v>
      </c>
      <c r="H2188" s="4">
        <f>(H2187/K2187)</f>
        <v>0.18169045151923816</v>
      </c>
      <c r="I2188" s="4">
        <f>(I2187/K2187)</f>
        <v>0.10431567951208423</v>
      </c>
      <c r="J2188" s="4">
        <f>(J2187/K2187)</f>
        <v>0.050199945583561424</v>
      </c>
      <c r="K2188" s="2"/>
      <c r="L2188" s="4">
        <f>SUM(B2188:K2188)</f>
        <v>1</v>
      </c>
    </row>
    <row r="2189" spans="1:11" ht="12.75">
      <c r="A2189" s="1" t="s">
        <v>25</v>
      </c>
      <c r="B2189" s="4"/>
      <c r="C2189" s="4"/>
      <c r="D2189" s="4"/>
      <c r="E2189" s="4"/>
      <c r="F2189" s="4"/>
      <c r="G2189" s="4"/>
      <c r="H2189" s="4"/>
      <c r="I2189" s="4"/>
      <c r="J2189" s="4"/>
      <c r="K2189" s="4"/>
    </row>
    <row r="2190" ht="12.75">
      <c r="A2190" s="1" t="s">
        <v>23</v>
      </c>
    </row>
    <row r="2194" spans="2:12" ht="12.75">
      <c r="B2194" s="10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</row>
    <row r="2195" spans="1:12" ht="12.75">
      <c r="A2195" s="10" t="s">
        <v>85</v>
      </c>
      <c r="B2195" s="10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</row>
    <row r="2196" spans="1:12" ht="12.75">
      <c r="A2196" s="10" t="s">
        <v>22</v>
      </c>
      <c r="B2196" s="1" t="s">
        <v>13</v>
      </c>
      <c r="C2196" s="1"/>
      <c r="D2196" s="1"/>
      <c r="E2196" s="1"/>
      <c r="F2196" s="1"/>
      <c r="G2196" s="1"/>
      <c r="H2196" s="1"/>
      <c r="I2196" s="1" t="s">
        <v>5</v>
      </c>
      <c r="J2196" s="1"/>
      <c r="K2196" s="1"/>
      <c r="L2196" s="1"/>
    </row>
    <row r="2197" spans="1:12" ht="12.75">
      <c r="A2197" s="1"/>
      <c r="B2197" s="1" t="s">
        <v>1</v>
      </c>
      <c r="C2197" s="1" t="s">
        <v>2</v>
      </c>
      <c r="D2197" s="1" t="s">
        <v>4</v>
      </c>
      <c r="E2197" s="1" t="s">
        <v>6</v>
      </c>
      <c r="F2197" s="1" t="s">
        <v>7</v>
      </c>
      <c r="G2197" s="1" t="s">
        <v>9</v>
      </c>
      <c r="H2197" s="1" t="s">
        <v>1</v>
      </c>
      <c r="I2197" s="1" t="s">
        <v>2</v>
      </c>
      <c r="J2197" s="1" t="s">
        <v>26</v>
      </c>
      <c r="K2197" s="1" t="s">
        <v>24</v>
      </c>
      <c r="L2197" s="1" t="s">
        <v>25</v>
      </c>
    </row>
    <row r="2198" spans="1:12" ht="12.75">
      <c r="A2198" s="1"/>
      <c r="B2198" s="2">
        <v>177231</v>
      </c>
      <c r="C2198" s="2">
        <v>64393</v>
      </c>
      <c r="D2198" s="2">
        <v>138359</v>
      </c>
      <c r="E2198" s="2">
        <v>496169</v>
      </c>
      <c r="F2198" s="2">
        <v>19927</v>
      </c>
      <c r="G2198" s="2">
        <v>320337</v>
      </c>
      <c r="H2198" s="2">
        <v>315650</v>
      </c>
      <c r="I2198" s="2">
        <v>292506</v>
      </c>
      <c r="J2198" s="2">
        <v>122211</v>
      </c>
      <c r="K2198" s="2">
        <f aca="true" t="shared" si="366" ref="K2198:K2204">SUM(B2198:J2198)</f>
        <v>1946783</v>
      </c>
      <c r="L2198" s="3">
        <f aca="true" t="shared" si="367" ref="L2198:L2209">K2198/K$2210</f>
        <v>0.08180976651066868</v>
      </c>
    </row>
    <row r="2199" spans="1:12" ht="12.75">
      <c r="A2199" s="1" t="s">
        <v>16</v>
      </c>
      <c r="B2199" s="2">
        <v>191322</v>
      </c>
      <c r="C2199" s="2">
        <v>76868</v>
      </c>
      <c r="D2199" s="2">
        <v>130952</v>
      </c>
      <c r="E2199" s="2">
        <v>424127</v>
      </c>
      <c r="F2199" s="2">
        <v>24839</v>
      </c>
      <c r="G2199" s="2">
        <v>362232</v>
      </c>
      <c r="H2199" s="2">
        <v>262784</v>
      </c>
      <c r="I2199" s="2">
        <v>215916</v>
      </c>
      <c r="J2199" s="2">
        <v>102944</v>
      </c>
      <c r="K2199" s="2">
        <f t="shared" si="366"/>
        <v>1791984</v>
      </c>
      <c r="L2199" s="3">
        <f t="shared" si="367"/>
        <v>0.07530463982418899</v>
      </c>
    </row>
    <row r="2200" spans="1:12" ht="12.75">
      <c r="A2200" s="1" t="s">
        <v>14</v>
      </c>
      <c r="B2200" s="2">
        <v>225134</v>
      </c>
      <c r="C2200" s="2">
        <v>86188</v>
      </c>
      <c r="D2200" s="2">
        <v>121386</v>
      </c>
      <c r="E2200" s="2">
        <v>439232</v>
      </c>
      <c r="F2200" s="2">
        <v>21357</v>
      </c>
      <c r="G2200" s="2">
        <v>398559</v>
      </c>
      <c r="H2200" s="2">
        <v>342422</v>
      </c>
      <c r="I2200" s="2">
        <v>227582</v>
      </c>
      <c r="J2200" s="2">
        <v>87885</v>
      </c>
      <c r="K2200" s="2">
        <f t="shared" si="366"/>
        <v>1949745</v>
      </c>
      <c r="L2200" s="3">
        <f t="shared" si="367"/>
        <v>0.08193423879566634</v>
      </c>
    </row>
    <row r="2201" spans="1:12" ht="12.75">
      <c r="A2201" s="1" t="s">
        <v>12</v>
      </c>
      <c r="B2201" s="2">
        <v>233862</v>
      </c>
      <c r="C2201" s="2">
        <v>85006</v>
      </c>
      <c r="D2201" s="2">
        <v>119561</v>
      </c>
      <c r="E2201" s="2">
        <v>430600</v>
      </c>
      <c r="F2201" s="2">
        <v>18813</v>
      </c>
      <c r="G2201" s="2">
        <v>373243</v>
      </c>
      <c r="H2201" s="2">
        <v>385680</v>
      </c>
      <c r="I2201" s="2">
        <v>211837</v>
      </c>
      <c r="J2201" s="2">
        <v>72902</v>
      </c>
      <c r="K2201" s="2">
        <f t="shared" si="366"/>
        <v>1931504</v>
      </c>
      <c r="L2201" s="3">
        <f t="shared" si="367"/>
        <v>0.08116769627350486</v>
      </c>
    </row>
    <row r="2202" spans="1:12" ht="13.5" customHeight="1">
      <c r="A2202" s="1" t="s">
        <v>10</v>
      </c>
      <c r="B2202" s="2">
        <v>229386</v>
      </c>
      <c r="C2202" s="2">
        <v>87660</v>
      </c>
      <c r="D2202" s="2">
        <v>119271</v>
      </c>
      <c r="E2202" s="2">
        <v>520363</v>
      </c>
      <c r="F2202" s="2">
        <v>21043</v>
      </c>
      <c r="G2202" s="2">
        <v>384678</v>
      </c>
      <c r="H2202" s="2">
        <v>370245</v>
      </c>
      <c r="I2202" s="2">
        <v>212235</v>
      </c>
      <c r="J2202" s="2">
        <v>81683</v>
      </c>
      <c r="K2202" s="2">
        <f t="shared" si="366"/>
        <v>2026564</v>
      </c>
      <c r="L2202" s="3">
        <f t="shared" si="367"/>
        <v>0.08516240775624545</v>
      </c>
    </row>
    <row r="2203" spans="1:12" ht="12.75">
      <c r="A2203" s="1" t="s">
        <v>11</v>
      </c>
      <c r="B2203" s="2">
        <v>245150</v>
      </c>
      <c r="C2203" s="2">
        <v>85191</v>
      </c>
      <c r="D2203" s="2">
        <v>129950</v>
      </c>
      <c r="E2203" s="2">
        <v>480748</v>
      </c>
      <c r="F2203" s="2">
        <v>15773</v>
      </c>
      <c r="G2203" s="2">
        <v>384130</v>
      </c>
      <c r="H2203" s="2">
        <v>398532</v>
      </c>
      <c r="I2203" s="2">
        <v>218983</v>
      </c>
      <c r="J2203" s="2">
        <v>96842</v>
      </c>
      <c r="K2203" s="2">
        <f t="shared" si="366"/>
        <v>2055299</v>
      </c>
      <c r="L2203" s="3">
        <f t="shared" si="367"/>
        <v>0.086369940203716</v>
      </c>
    </row>
    <row r="2204" spans="1:12" ht="12.75">
      <c r="A2204" s="1" t="s">
        <v>0</v>
      </c>
      <c r="B2204" s="2">
        <v>239123</v>
      </c>
      <c r="C2204" s="2">
        <v>90507</v>
      </c>
      <c r="D2204" s="2">
        <v>125083</v>
      </c>
      <c r="E2204" s="2">
        <v>492053</v>
      </c>
      <c r="F2204" s="2">
        <v>16202</v>
      </c>
      <c r="G2204" s="2">
        <v>369412</v>
      </c>
      <c r="H2204" s="2">
        <v>394229</v>
      </c>
      <c r="I2204" s="2">
        <v>200300</v>
      </c>
      <c r="J2204" s="2">
        <v>72386</v>
      </c>
      <c r="K2204" s="2">
        <f t="shared" si="366"/>
        <v>1999295</v>
      </c>
      <c r="L2204" s="3">
        <f t="shared" si="367"/>
        <v>0.08401648110546854</v>
      </c>
    </row>
    <row r="2205" spans="1:12" ht="12.75">
      <c r="A2205" s="1" t="s">
        <v>18</v>
      </c>
      <c r="B2205" s="2">
        <v>318237</v>
      </c>
      <c r="C2205" s="2">
        <v>6207</v>
      </c>
      <c r="D2205" s="2">
        <v>124450</v>
      </c>
      <c r="E2205" s="2">
        <v>467587</v>
      </c>
      <c r="F2205" s="2">
        <v>17579</v>
      </c>
      <c r="G2205" s="2">
        <v>417260</v>
      </c>
      <c r="H2205" s="2">
        <v>346926</v>
      </c>
      <c r="I2205" s="2">
        <v>238119</v>
      </c>
      <c r="J2205" s="2">
        <v>74424</v>
      </c>
      <c r="K2205" s="2">
        <f>SUM(B2205:J2205)</f>
        <v>2010789</v>
      </c>
      <c r="L2205" s="3">
        <f t="shared" si="367"/>
        <v>0.08449949408445676</v>
      </c>
    </row>
    <row r="2206" spans="1:12" ht="12.75">
      <c r="A2206" s="1" t="s">
        <v>19</v>
      </c>
      <c r="B2206" s="2">
        <v>262292</v>
      </c>
      <c r="C2206" s="2">
        <v>101845</v>
      </c>
      <c r="D2206" s="2">
        <v>123084</v>
      </c>
      <c r="E2206" s="2">
        <v>513723</v>
      </c>
      <c r="F2206" s="2">
        <v>19249</v>
      </c>
      <c r="G2206" s="2">
        <v>410310</v>
      </c>
      <c r="H2206" s="2">
        <v>399492</v>
      </c>
      <c r="I2206" s="2">
        <v>221793</v>
      </c>
      <c r="J2206" s="2">
        <v>108657</v>
      </c>
      <c r="K2206" s="2">
        <f>SUM(B2206:J2206)</f>
        <v>2160445</v>
      </c>
      <c r="L2206" s="3">
        <f t="shared" si="367"/>
        <v>0.09078849620586456</v>
      </c>
    </row>
    <row r="2207" spans="1:12" ht="12.75">
      <c r="A2207" s="1" t="s">
        <v>20</v>
      </c>
      <c r="B2207" s="2">
        <v>249355</v>
      </c>
      <c r="C2207" s="2">
        <v>93487</v>
      </c>
      <c r="D2207" s="2">
        <v>127135</v>
      </c>
      <c r="E2207" s="2">
        <v>482290</v>
      </c>
      <c r="F2207" s="2">
        <v>18383</v>
      </c>
      <c r="G2207" s="2">
        <v>371017</v>
      </c>
      <c r="H2207" s="2">
        <v>373269</v>
      </c>
      <c r="I2207" s="2">
        <v>200651</v>
      </c>
      <c r="J2207" s="2">
        <v>117193</v>
      </c>
      <c r="K2207" s="2">
        <f>SUM(B2207:J2207)</f>
        <v>2032780</v>
      </c>
      <c r="L2207" s="3">
        <f t="shared" si="367"/>
        <v>0.08542362305791508</v>
      </c>
    </row>
    <row r="2208" spans="1:12" ht="12.75">
      <c r="A2208" s="1" t="s">
        <v>21</v>
      </c>
      <c r="B2208" s="2">
        <v>233869</v>
      </c>
      <c r="C2208" s="2">
        <v>85132</v>
      </c>
      <c r="D2208" s="2">
        <v>127689</v>
      </c>
      <c r="E2208" s="2">
        <v>460825</v>
      </c>
      <c r="F2208" s="2">
        <v>15345</v>
      </c>
      <c r="G2208" s="2">
        <v>343762</v>
      </c>
      <c r="H2208" s="2">
        <v>348386</v>
      </c>
      <c r="I2208" s="2">
        <v>178280</v>
      </c>
      <c r="J2208" s="2">
        <v>120056</v>
      </c>
      <c r="K2208" s="2">
        <f>SUM(B2208:J2208)</f>
        <v>1913344</v>
      </c>
      <c r="L2208" s="3">
        <f t="shared" si="367"/>
        <v>0.08040455761869138</v>
      </c>
    </row>
    <row r="2209" spans="1:12" ht="12.75">
      <c r="A2209" s="1" t="s">
        <v>17</v>
      </c>
      <c r="B2209" s="2">
        <v>220507</v>
      </c>
      <c r="C2209" s="2">
        <v>83908</v>
      </c>
      <c r="D2209" s="2">
        <v>131550</v>
      </c>
      <c r="E2209" s="2">
        <v>528442</v>
      </c>
      <c r="F2209" s="2">
        <v>21636</v>
      </c>
      <c r="G2209" s="2">
        <v>324225</v>
      </c>
      <c r="H2209" s="2">
        <v>351482</v>
      </c>
      <c r="I2209" s="2">
        <v>175173</v>
      </c>
      <c r="J2209" s="2">
        <v>141007</v>
      </c>
      <c r="K2209" s="2">
        <f>SUM(B2209:J2209)</f>
        <v>1977930</v>
      </c>
      <c r="L2209" s="3">
        <f t="shared" si="367"/>
        <v>0.08311865856361336</v>
      </c>
    </row>
    <row r="2210" spans="1:12" ht="12.75">
      <c r="A2210" s="1" t="s">
        <v>15</v>
      </c>
      <c r="B2210" s="2">
        <f>SUM(B2198:B2209)</f>
        <v>2825468</v>
      </c>
      <c r="C2210" s="2">
        <f aca="true" t="shared" si="368" ref="C2210:K2210">SUM(C2198:C2209)</f>
        <v>946392</v>
      </c>
      <c r="D2210" s="2">
        <f t="shared" si="368"/>
        <v>1518470</v>
      </c>
      <c r="E2210" s="2">
        <f t="shared" si="368"/>
        <v>5736159</v>
      </c>
      <c r="F2210" s="2">
        <f t="shared" si="368"/>
        <v>230146</v>
      </c>
      <c r="G2210" s="2">
        <f t="shared" si="368"/>
        <v>4459165</v>
      </c>
      <c r="H2210" s="2">
        <f t="shared" si="368"/>
        <v>4289097</v>
      </c>
      <c r="I2210" s="2">
        <f t="shared" si="368"/>
        <v>2593375</v>
      </c>
      <c r="J2210" s="2">
        <f t="shared" si="368"/>
        <v>1198190</v>
      </c>
      <c r="K2210" s="2">
        <f t="shared" si="368"/>
        <v>23796462</v>
      </c>
      <c r="L2210" s="3">
        <f>SUM(L2198:L2209)</f>
        <v>1</v>
      </c>
    </row>
    <row r="2211" spans="1:12" ht="12.75">
      <c r="A2211" s="1" t="s">
        <v>24</v>
      </c>
      <c r="B2211" s="4">
        <f>(B2210/K2210)</f>
        <v>0.11873479343273803</v>
      </c>
      <c r="C2211" s="4">
        <f>(C2210/K2210)</f>
        <v>0.03977028181752397</v>
      </c>
      <c r="D2211" s="4">
        <f>(D2210/K2210)</f>
        <v>0.06381074632018827</v>
      </c>
      <c r="E2211" s="4">
        <f>(E2210/K2210)</f>
        <v>0.24105091756917477</v>
      </c>
      <c r="F2211" s="4">
        <f>(F2210/K2210)</f>
        <v>0.009671437712043075</v>
      </c>
      <c r="G2211" s="4">
        <f>(G2210/K2210)</f>
        <v>0.18738773015921442</v>
      </c>
      <c r="H2211" s="4">
        <f>(H2210/K2210)</f>
        <v>0.1802409534661077</v>
      </c>
      <c r="I2211" s="4">
        <f>(I2210/K2210)</f>
        <v>0.10898153683518164</v>
      </c>
      <c r="J2211" s="4">
        <f>(J2210/K2210)</f>
        <v>0.05035160268782813</v>
      </c>
      <c r="K2211" s="2"/>
      <c r="L2211" s="4">
        <f>SUM(B2211:K2211)</f>
        <v>1</v>
      </c>
    </row>
    <row r="2212" spans="1:11" ht="12.75">
      <c r="A2212" s="1" t="s">
        <v>25</v>
      </c>
      <c r="B2212" s="4"/>
      <c r="C2212" s="4"/>
      <c r="D2212" s="4"/>
      <c r="E2212" s="4"/>
      <c r="F2212" s="4"/>
      <c r="G2212" s="4"/>
      <c r="H2212" s="4"/>
      <c r="I2212" s="4"/>
      <c r="J2212" s="4"/>
      <c r="K2212" s="4"/>
    </row>
    <row r="2213" ht="12.75">
      <c r="A2213" s="1" t="s">
        <v>23</v>
      </c>
    </row>
    <row r="2216" spans="2:12" ht="12.75">
      <c r="B2216" s="10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</row>
    <row r="2217" spans="1:12" ht="12.75">
      <c r="A2217" s="10" t="s">
        <v>84</v>
      </c>
      <c r="B2217" s="10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</row>
    <row r="2218" spans="1:12" ht="12.75">
      <c r="A2218" s="10" t="s">
        <v>22</v>
      </c>
      <c r="B2218" s="1" t="s">
        <v>13</v>
      </c>
      <c r="C2218" s="1"/>
      <c r="D2218" s="1"/>
      <c r="E2218" s="1"/>
      <c r="F2218" s="1"/>
      <c r="G2218" s="1"/>
      <c r="H2218" s="1"/>
      <c r="I2218" s="1" t="s">
        <v>5</v>
      </c>
      <c r="J2218" s="1"/>
      <c r="K2218" s="1"/>
      <c r="L2218" s="1"/>
    </row>
    <row r="2219" spans="1:12" ht="12.75">
      <c r="A2219" s="1"/>
      <c r="B2219" s="1" t="s">
        <v>1</v>
      </c>
      <c r="C2219" s="1" t="s">
        <v>2</v>
      </c>
      <c r="D2219" s="1" t="s">
        <v>4</v>
      </c>
      <c r="E2219" s="1" t="s">
        <v>6</v>
      </c>
      <c r="F2219" s="1" t="s">
        <v>7</v>
      </c>
      <c r="G2219" s="1" t="s">
        <v>9</v>
      </c>
      <c r="H2219" s="1" t="s">
        <v>1</v>
      </c>
      <c r="I2219" s="1" t="s">
        <v>2</v>
      </c>
      <c r="J2219" s="1" t="s">
        <v>26</v>
      </c>
      <c r="K2219" s="1" t="s">
        <v>24</v>
      </c>
      <c r="L2219" s="1" t="s">
        <v>25</v>
      </c>
    </row>
    <row r="2220" spans="1:12" ht="12.75">
      <c r="A2220" s="1"/>
      <c r="B2220" s="2">
        <v>192413</v>
      </c>
      <c r="C2220" s="2">
        <v>65137</v>
      </c>
      <c r="D2220" s="2">
        <v>138564</v>
      </c>
      <c r="E2220" s="2">
        <v>496169</v>
      </c>
      <c r="F2220" s="2">
        <v>19927</v>
      </c>
      <c r="G2220" s="2">
        <v>326902</v>
      </c>
      <c r="H2220" s="2">
        <v>345960</v>
      </c>
      <c r="I2220" s="2">
        <v>167667</v>
      </c>
      <c r="J2220" s="2">
        <v>153876</v>
      </c>
      <c r="K2220" s="2">
        <f aca="true" t="shared" si="369" ref="K2220:K2227">SUM(B2220:J2220)</f>
        <v>1906615</v>
      </c>
      <c r="L2220" s="3">
        <f aca="true" t="shared" si="370" ref="L2220:L2231">K2220/K$2232</f>
        <v>0.08036262114624622</v>
      </c>
    </row>
    <row r="2221" spans="1:12" ht="12.75">
      <c r="A2221" s="1" t="s">
        <v>15</v>
      </c>
      <c r="B2221" s="2">
        <v>177231</v>
      </c>
      <c r="C2221" s="2">
        <v>64393</v>
      </c>
      <c r="D2221" s="2">
        <v>138359</v>
      </c>
      <c r="E2221" s="2">
        <v>496169</v>
      </c>
      <c r="F2221" s="2">
        <v>19927</v>
      </c>
      <c r="G2221" s="2">
        <v>320337</v>
      </c>
      <c r="H2221" s="2">
        <v>315650</v>
      </c>
      <c r="I2221" s="2">
        <v>292506</v>
      </c>
      <c r="J2221" s="2">
        <v>122211</v>
      </c>
      <c r="K2221" s="2">
        <f t="shared" si="369"/>
        <v>1946783</v>
      </c>
      <c r="L2221" s="3">
        <f t="shared" si="370"/>
        <v>0.08205567704174815</v>
      </c>
    </row>
    <row r="2222" spans="1:12" ht="12.75">
      <c r="A2222" s="1" t="s">
        <v>16</v>
      </c>
      <c r="B2222" s="2">
        <v>191322</v>
      </c>
      <c r="C2222" s="2">
        <v>76868</v>
      </c>
      <c r="D2222" s="2">
        <v>130952</v>
      </c>
      <c r="E2222" s="2">
        <v>424127</v>
      </c>
      <c r="F2222" s="2">
        <v>24839</v>
      </c>
      <c r="G2222" s="2">
        <v>362232</v>
      </c>
      <c r="H2222" s="2">
        <v>262784</v>
      </c>
      <c r="I2222" s="2">
        <v>215916</v>
      </c>
      <c r="J2222" s="2">
        <v>102944</v>
      </c>
      <c r="K2222" s="2">
        <f t="shared" si="369"/>
        <v>1791984</v>
      </c>
      <c r="L2222" s="3">
        <f t="shared" si="370"/>
        <v>0.07553099670994662</v>
      </c>
    </row>
    <row r="2223" spans="1:12" ht="12.75">
      <c r="A2223" s="1" t="s">
        <v>14</v>
      </c>
      <c r="B2223" s="2">
        <v>225134</v>
      </c>
      <c r="C2223" s="2">
        <v>86188</v>
      </c>
      <c r="D2223" s="2">
        <v>121386</v>
      </c>
      <c r="E2223" s="2">
        <v>439232</v>
      </c>
      <c r="F2223" s="2">
        <v>21357</v>
      </c>
      <c r="G2223" s="2">
        <v>398559</v>
      </c>
      <c r="H2223" s="2">
        <v>342422</v>
      </c>
      <c r="I2223" s="2">
        <v>227582</v>
      </c>
      <c r="J2223" s="2">
        <v>87885</v>
      </c>
      <c r="K2223" s="2">
        <f t="shared" si="369"/>
        <v>1949745</v>
      </c>
      <c r="L2223" s="3">
        <f t="shared" si="370"/>
        <v>0.08218052347578711</v>
      </c>
    </row>
    <row r="2224" spans="1:12" ht="12.75">
      <c r="A2224" s="1" t="s">
        <v>12</v>
      </c>
      <c r="B2224" s="2">
        <v>233862</v>
      </c>
      <c r="C2224" s="2">
        <v>85006</v>
      </c>
      <c r="D2224" s="2">
        <v>119561</v>
      </c>
      <c r="E2224" s="2">
        <v>430600</v>
      </c>
      <c r="F2224" s="2">
        <v>18813</v>
      </c>
      <c r="G2224" s="2">
        <v>373243</v>
      </c>
      <c r="H2224" s="2">
        <v>385680</v>
      </c>
      <c r="I2224" s="2">
        <v>211837</v>
      </c>
      <c r="J2224" s="2">
        <v>72902</v>
      </c>
      <c r="K2224" s="2">
        <f t="shared" si="369"/>
        <v>1931504</v>
      </c>
      <c r="L2224" s="3">
        <f t="shared" si="370"/>
        <v>0.08141167681700771</v>
      </c>
    </row>
    <row r="2225" spans="1:12" ht="12.75">
      <c r="A2225" s="1" t="s">
        <v>10</v>
      </c>
      <c r="B2225" s="2">
        <v>229386</v>
      </c>
      <c r="C2225" s="2">
        <v>87660</v>
      </c>
      <c r="D2225" s="2">
        <v>119271</v>
      </c>
      <c r="E2225" s="2">
        <v>520363</v>
      </c>
      <c r="F2225" s="2">
        <v>21043</v>
      </c>
      <c r="G2225" s="2">
        <v>384678</v>
      </c>
      <c r="H2225" s="2">
        <v>370245</v>
      </c>
      <c r="I2225" s="2">
        <v>212235</v>
      </c>
      <c r="J2225" s="2">
        <v>81683</v>
      </c>
      <c r="K2225" s="2">
        <f t="shared" si="369"/>
        <v>2026564</v>
      </c>
      <c r="L2225" s="3">
        <f t="shared" si="370"/>
        <v>0.08541839593238347</v>
      </c>
    </row>
    <row r="2226" spans="1:12" ht="12.75">
      <c r="A2226" s="1" t="s">
        <v>11</v>
      </c>
      <c r="B2226" s="2">
        <v>245150</v>
      </c>
      <c r="C2226" s="2">
        <v>85191</v>
      </c>
      <c r="D2226" s="2">
        <v>129950</v>
      </c>
      <c r="E2226" s="2">
        <v>480748</v>
      </c>
      <c r="F2226" s="2">
        <v>15773</v>
      </c>
      <c r="G2226" s="2">
        <v>384130</v>
      </c>
      <c r="H2226" s="2">
        <v>398532</v>
      </c>
      <c r="I2226" s="2">
        <v>218983</v>
      </c>
      <c r="J2226" s="2">
        <v>96842</v>
      </c>
      <c r="K2226" s="2">
        <f t="shared" si="369"/>
        <v>2055299</v>
      </c>
      <c r="L2226" s="3">
        <f t="shared" si="370"/>
        <v>0.08662955808029345</v>
      </c>
    </row>
    <row r="2227" spans="1:12" ht="12.75">
      <c r="A2227" s="1" t="s">
        <v>0</v>
      </c>
      <c r="B2227" s="2">
        <v>239123</v>
      </c>
      <c r="C2227" s="2">
        <v>90507</v>
      </c>
      <c r="D2227" s="2">
        <v>125083</v>
      </c>
      <c r="E2227" s="2">
        <v>492053</v>
      </c>
      <c r="F2227" s="2">
        <v>16202</v>
      </c>
      <c r="G2227" s="2">
        <v>369412</v>
      </c>
      <c r="H2227" s="2">
        <v>394229</v>
      </c>
      <c r="I2227" s="2">
        <v>200300</v>
      </c>
      <c r="J2227" s="2">
        <v>72386</v>
      </c>
      <c r="K2227" s="2">
        <f t="shared" si="369"/>
        <v>1999295</v>
      </c>
      <c r="L2227" s="3">
        <f t="shared" si="370"/>
        <v>0.08426902476094247</v>
      </c>
    </row>
    <row r="2228" spans="1:12" ht="12.75">
      <c r="A2228" s="1" t="s">
        <v>18</v>
      </c>
      <c r="B2228" s="2">
        <v>318237</v>
      </c>
      <c r="C2228" s="2">
        <v>6207</v>
      </c>
      <c r="D2228" s="2">
        <v>124450</v>
      </c>
      <c r="E2228" s="2">
        <v>467587</v>
      </c>
      <c r="F2228" s="2">
        <v>17579</v>
      </c>
      <c r="G2228" s="2">
        <v>417260</v>
      </c>
      <c r="H2228" s="2">
        <v>346926</v>
      </c>
      <c r="I2228" s="2">
        <v>238119</v>
      </c>
      <c r="J2228" s="2">
        <v>74424</v>
      </c>
      <c r="K2228" s="2">
        <f>SUM(B2228:J2228)</f>
        <v>2010789</v>
      </c>
      <c r="L2228" s="3">
        <f t="shared" si="370"/>
        <v>0.08475348962010647</v>
      </c>
    </row>
    <row r="2229" spans="1:12" ht="12.75">
      <c r="A2229" s="1" t="s">
        <v>19</v>
      </c>
      <c r="B2229" s="2">
        <v>262292</v>
      </c>
      <c r="C2229" s="2">
        <v>101845</v>
      </c>
      <c r="D2229" s="2">
        <v>123084</v>
      </c>
      <c r="E2229" s="2">
        <v>513723</v>
      </c>
      <c r="F2229" s="2">
        <v>19249</v>
      </c>
      <c r="G2229" s="2">
        <v>410310</v>
      </c>
      <c r="H2229" s="2">
        <v>399492</v>
      </c>
      <c r="I2229" s="2">
        <v>221793</v>
      </c>
      <c r="J2229" s="2">
        <v>108657</v>
      </c>
      <c r="K2229" s="2">
        <f>SUM(B2229:J2229)</f>
        <v>2160445</v>
      </c>
      <c r="L2229" s="3">
        <f t="shared" si="370"/>
        <v>0.09106139574182617</v>
      </c>
    </row>
    <row r="2230" spans="1:12" ht="12.75">
      <c r="A2230" s="1" t="s">
        <v>20</v>
      </c>
      <c r="B2230" s="2">
        <v>249355</v>
      </c>
      <c r="C2230" s="2">
        <v>93487</v>
      </c>
      <c r="D2230" s="2">
        <v>127135</v>
      </c>
      <c r="E2230" s="2">
        <v>482290</v>
      </c>
      <c r="F2230" s="2">
        <v>18383</v>
      </c>
      <c r="G2230" s="2">
        <v>371017</v>
      </c>
      <c r="H2230" s="2">
        <v>373269</v>
      </c>
      <c r="I2230" s="2">
        <v>200651</v>
      </c>
      <c r="J2230" s="2">
        <v>117193</v>
      </c>
      <c r="K2230" s="2">
        <f>SUM(B2230:J2230)</f>
        <v>2032780</v>
      </c>
      <c r="L2230" s="3">
        <f t="shared" si="370"/>
        <v>0.08568039641651114</v>
      </c>
    </row>
    <row r="2231" spans="1:12" ht="12.75">
      <c r="A2231" s="1" t="s">
        <v>21</v>
      </c>
      <c r="B2231" s="2">
        <v>233869</v>
      </c>
      <c r="C2231" s="2">
        <v>85132</v>
      </c>
      <c r="D2231" s="2">
        <v>127689</v>
      </c>
      <c r="E2231" s="2">
        <v>460825</v>
      </c>
      <c r="F2231" s="2">
        <v>15345</v>
      </c>
      <c r="G2231" s="2">
        <v>343762</v>
      </c>
      <c r="H2231" s="2">
        <v>348386</v>
      </c>
      <c r="I2231" s="2">
        <v>178280</v>
      </c>
      <c r="J2231" s="2">
        <v>120056</v>
      </c>
      <c r="K2231" s="2">
        <f>SUM(B2231:J2231)</f>
        <v>1913344</v>
      </c>
      <c r="L2231" s="3">
        <f t="shared" si="370"/>
        <v>0.08064624425720102</v>
      </c>
    </row>
    <row r="2232" spans="1:12" ht="12.75">
      <c r="A2232" s="1" t="s">
        <v>17</v>
      </c>
      <c r="B2232" s="2">
        <f>SUM(B2220:B2231)</f>
        <v>2797374</v>
      </c>
      <c r="C2232" s="2">
        <f aca="true" t="shared" si="371" ref="C2232:K2232">SUM(C2220:C2231)</f>
        <v>927621</v>
      </c>
      <c r="D2232" s="2">
        <f t="shared" si="371"/>
        <v>1525484</v>
      </c>
      <c r="E2232" s="2">
        <f t="shared" si="371"/>
        <v>5703886</v>
      </c>
      <c r="F2232" s="2">
        <f t="shared" si="371"/>
        <v>228437</v>
      </c>
      <c r="G2232" s="2">
        <f t="shared" si="371"/>
        <v>4461842</v>
      </c>
      <c r="H2232" s="2">
        <f t="shared" si="371"/>
        <v>4283575</v>
      </c>
      <c r="I2232" s="2">
        <f t="shared" si="371"/>
        <v>2585869</v>
      </c>
      <c r="J2232" s="2">
        <f t="shared" si="371"/>
        <v>1211059</v>
      </c>
      <c r="K2232" s="2">
        <f t="shared" si="371"/>
        <v>23725147</v>
      </c>
      <c r="L2232" s="3">
        <f>SUM(L2220:L2231)</f>
        <v>1</v>
      </c>
    </row>
    <row r="2233" spans="1:12" ht="12.75">
      <c r="A2233" s="1" t="s">
        <v>24</v>
      </c>
      <c r="B2233" s="4">
        <f>(B2232/K2232)</f>
        <v>0.1179075518478347</v>
      </c>
      <c r="C2233" s="4">
        <f>(C2232/K2232)</f>
        <v>0.039098640779759976</v>
      </c>
      <c r="D2233" s="4">
        <f>(D2232/K2232)</f>
        <v>0.06429818959604339</v>
      </c>
      <c r="E2233" s="4">
        <f>(E2232/K2232)</f>
        <v>0.24041520164237548</v>
      </c>
      <c r="F2233" s="4">
        <f>(F2232/K2232)</f>
        <v>0.009628475642321626</v>
      </c>
      <c r="G2233" s="4">
        <f>(G2232/K2232)</f>
        <v>0.18806382948860126</v>
      </c>
      <c r="H2233" s="4">
        <f>(H2232/K2232)</f>
        <v>0.18054998774085573</v>
      </c>
      <c r="I2233" s="4">
        <f>(I2232/K2232)</f>
        <v>0.10899274933891874</v>
      </c>
      <c r="J2233" s="4">
        <f>(J2232/K2232)</f>
        <v>0.051045373923289075</v>
      </c>
      <c r="K2233" s="2"/>
      <c r="L2233" s="4">
        <f>SUM(B2233:K2233)</f>
        <v>1</v>
      </c>
    </row>
    <row r="2234" spans="1:11" ht="12.75">
      <c r="A2234" s="1" t="s">
        <v>25</v>
      </c>
      <c r="B2234" s="4"/>
      <c r="C2234" s="4"/>
      <c r="D2234" s="4"/>
      <c r="E2234" s="4"/>
      <c r="F2234" s="4"/>
      <c r="G2234" s="4"/>
      <c r="H2234" s="4"/>
      <c r="I2234" s="4"/>
      <c r="J2234" s="4"/>
      <c r="K2234" s="4"/>
    </row>
    <row r="2235" ht="12.75">
      <c r="A2235" s="1" t="s">
        <v>23</v>
      </c>
    </row>
    <row r="2239" spans="2:12" ht="12.75">
      <c r="B2239" s="10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</row>
    <row r="2240" spans="1:12" ht="12.75">
      <c r="A2240" s="10" t="s">
        <v>83</v>
      </c>
      <c r="B2240" s="10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</row>
    <row r="2241" spans="1:12" ht="12.75">
      <c r="A2241" s="10" t="s">
        <v>22</v>
      </c>
      <c r="B2241" s="1" t="s">
        <v>13</v>
      </c>
      <c r="C2241" s="1"/>
      <c r="D2241" s="1"/>
      <c r="E2241" s="1"/>
      <c r="F2241" s="1"/>
      <c r="G2241" s="1"/>
      <c r="H2241" s="1"/>
      <c r="I2241" s="1" t="s">
        <v>5</v>
      </c>
      <c r="J2241" s="1"/>
      <c r="K2241" s="1"/>
      <c r="L2241" s="1"/>
    </row>
    <row r="2242" spans="1:12" ht="12.75">
      <c r="A2242" s="1"/>
      <c r="B2242" s="1" t="s">
        <v>1</v>
      </c>
      <c r="C2242" s="1" t="s">
        <v>2</v>
      </c>
      <c r="D2242" s="1" t="s">
        <v>4</v>
      </c>
      <c r="E2242" s="1" t="s">
        <v>6</v>
      </c>
      <c r="F2242" s="1" t="s">
        <v>7</v>
      </c>
      <c r="G2242" s="1" t="s">
        <v>9</v>
      </c>
      <c r="H2242" s="1" t="s">
        <v>1</v>
      </c>
      <c r="I2242" s="1" t="s">
        <v>2</v>
      </c>
      <c r="J2242" s="1" t="s">
        <v>26</v>
      </c>
      <c r="K2242" s="1" t="s">
        <v>24</v>
      </c>
      <c r="L2242" s="1" t="s">
        <v>25</v>
      </c>
    </row>
    <row r="2243" spans="1:12" ht="12.75">
      <c r="A2243" s="1"/>
      <c r="B2243" s="2">
        <v>186484</v>
      </c>
      <c r="C2243" s="2">
        <v>71277</v>
      </c>
      <c r="D2243" s="2">
        <v>135432</v>
      </c>
      <c r="E2243" s="2">
        <v>473047</v>
      </c>
      <c r="F2243" s="2">
        <v>22747</v>
      </c>
      <c r="G2243" s="2">
        <v>306975</v>
      </c>
      <c r="H2243" s="2">
        <v>305845</v>
      </c>
      <c r="I2243" s="2">
        <v>153553</v>
      </c>
      <c r="J2243" s="2">
        <v>135432</v>
      </c>
      <c r="K2243" s="2">
        <f aca="true" t="shared" si="372" ref="K2243:K2251">SUM(B2243:J2243)</f>
        <v>1790792</v>
      </c>
      <c r="L2243" s="3">
        <f aca="true" t="shared" si="373" ref="L2243:L2254">K2243/K$2255</f>
        <v>0.07587267416993768</v>
      </c>
    </row>
    <row r="2244" spans="1:12" ht="12.75">
      <c r="A2244" s="1" t="s">
        <v>17</v>
      </c>
      <c r="B2244" s="2">
        <v>192413</v>
      </c>
      <c r="C2244" s="2">
        <v>65137</v>
      </c>
      <c r="D2244" s="2">
        <v>138564</v>
      </c>
      <c r="E2244" s="2">
        <v>496169</v>
      </c>
      <c r="F2244" s="2">
        <v>19927</v>
      </c>
      <c r="G2244" s="2">
        <v>326902</v>
      </c>
      <c r="H2244" s="2">
        <v>345960</v>
      </c>
      <c r="I2244" s="2">
        <v>167667</v>
      </c>
      <c r="J2244" s="2">
        <v>153876</v>
      </c>
      <c r="K2244" s="2">
        <f t="shared" si="372"/>
        <v>1906615</v>
      </c>
      <c r="L2244" s="3">
        <f t="shared" si="373"/>
        <v>0.08077988882154695</v>
      </c>
    </row>
    <row r="2245" spans="1:12" ht="12.75">
      <c r="A2245" s="1" t="s">
        <v>15</v>
      </c>
      <c r="B2245" s="2">
        <v>177231</v>
      </c>
      <c r="C2245" s="2">
        <v>64393</v>
      </c>
      <c r="D2245" s="2">
        <v>138359</v>
      </c>
      <c r="E2245" s="2">
        <v>496169</v>
      </c>
      <c r="F2245" s="2">
        <v>19927</v>
      </c>
      <c r="G2245" s="2">
        <v>320337</v>
      </c>
      <c r="H2245" s="2">
        <v>315650</v>
      </c>
      <c r="I2245" s="2">
        <v>292506</v>
      </c>
      <c r="J2245" s="2">
        <v>122211</v>
      </c>
      <c r="K2245" s="2">
        <f t="shared" si="372"/>
        <v>1946783</v>
      </c>
      <c r="L2245" s="3">
        <f t="shared" si="373"/>
        <v>0.08248173558881979</v>
      </c>
    </row>
    <row r="2246" spans="1:12" ht="12.75">
      <c r="A2246" s="1" t="s">
        <v>16</v>
      </c>
      <c r="B2246" s="2">
        <v>191322</v>
      </c>
      <c r="C2246" s="2">
        <v>76868</v>
      </c>
      <c r="D2246" s="2">
        <v>130952</v>
      </c>
      <c r="E2246" s="2">
        <v>424127</v>
      </c>
      <c r="F2246" s="2">
        <v>24839</v>
      </c>
      <c r="G2246" s="2">
        <v>362232</v>
      </c>
      <c r="H2246" s="2">
        <v>262784</v>
      </c>
      <c r="I2246" s="2">
        <v>215916</v>
      </c>
      <c r="J2246" s="2">
        <v>102944</v>
      </c>
      <c r="K2246" s="2">
        <f t="shared" si="372"/>
        <v>1791984</v>
      </c>
      <c r="L2246" s="3">
        <f t="shared" si="373"/>
        <v>0.07592317709133255</v>
      </c>
    </row>
    <row r="2247" spans="1:12" ht="12.75">
      <c r="A2247" s="1" t="s">
        <v>14</v>
      </c>
      <c r="B2247" s="2">
        <v>225134</v>
      </c>
      <c r="C2247" s="2">
        <v>86188</v>
      </c>
      <c r="D2247" s="2">
        <v>121386</v>
      </c>
      <c r="E2247" s="2">
        <v>439232</v>
      </c>
      <c r="F2247" s="2">
        <v>21357</v>
      </c>
      <c r="G2247" s="2">
        <v>398559</v>
      </c>
      <c r="H2247" s="2">
        <v>342422</v>
      </c>
      <c r="I2247" s="2">
        <v>227582</v>
      </c>
      <c r="J2247" s="2">
        <v>87885</v>
      </c>
      <c r="K2247" s="2">
        <f t="shared" si="372"/>
        <v>1949745</v>
      </c>
      <c r="L2247" s="3">
        <f t="shared" si="373"/>
        <v>0.08260723026429932</v>
      </c>
    </row>
    <row r="2248" spans="1:12" ht="12.75">
      <c r="A2248" s="1" t="s">
        <v>12</v>
      </c>
      <c r="B2248" s="2">
        <v>233862</v>
      </c>
      <c r="C2248" s="2">
        <v>85006</v>
      </c>
      <c r="D2248" s="2">
        <v>119561</v>
      </c>
      <c r="E2248" s="2">
        <v>430600</v>
      </c>
      <c r="F2248" s="2">
        <v>18813</v>
      </c>
      <c r="G2248" s="2">
        <v>373243</v>
      </c>
      <c r="H2248" s="2">
        <v>385680</v>
      </c>
      <c r="I2248" s="2">
        <v>211837</v>
      </c>
      <c r="J2248" s="2">
        <v>72902</v>
      </c>
      <c r="K2248" s="2">
        <f t="shared" si="372"/>
        <v>1931504</v>
      </c>
      <c r="L2248" s="3">
        <f t="shared" si="373"/>
        <v>0.08183439151500078</v>
      </c>
    </row>
    <row r="2249" spans="1:12" ht="12.75">
      <c r="A2249" s="1" t="s">
        <v>10</v>
      </c>
      <c r="B2249" s="2">
        <v>229386</v>
      </c>
      <c r="C2249" s="2">
        <v>87660</v>
      </c>
      <c r="D2249" s="2">
        <v>119271</v>
      </c>
      <c r="E2249" s="2">
        <v>520363</v>
      </c>
      <c r="F2249" s="2">
        <v>21043</v>
      </c>
      <c r="G2249" s="2">
        <v>384678</v>
      </c>
      <c r="H2249" s="2">
        <v>370245</v>
      </c>
      <c r="I2249" s="2">
        <v>212235</v>
      </c>
      <c r="J2249" s="2">
        <v>81683</v>
      </c>
      <c r="K2249" s="2">
        <f t="shared" si="372"/>
        <v>2026564</v>
      </c>
      <c r="L2249" s="3">
        <f t="shared" si="373"/>
        <v>0.08586191475979654</v>
      </c>
    </row>
    <row r="2250" spans="1:12" ht="12.75">
      <c r="A2250" s="1" t="s">
        <v>11</v>
      </c>
      <c r="B2250" s="2">
        <v>245150</v>
      </c>
      <c r="C2250" s="2">
        <v>85191</v>
      </c>
      <c r="D2250" s="2">
        <v>129950</v>
      </c>
      <c r="E2250" s="2">
        <v>480748</v>
      </c>
      <c r="F2250" s="2">
        <v>15773</v>
      </c>
      <c r="G2250" s="2">
        <v>384130</v>
      </c>
      <c r="H2250" s="2">
        <v>398532</v>
      </c>
      <c r="I2250" s="2">
        <v>218983</v>
      </c>
      <c r="J2250" s="2">
        <v>96842</v>
      </c>
      <c r="K2250" s="2">
        <f t="shared" si="372"/>
        <v>2055299</v>
      </c>
      <c r="L2250" s="3">
        <f t="shared" si="373"/>
        <v>0.0870793656375496</v>
      </c>
    </row>
    <row r="2251" spans="1:12" ht="12.75">
      <c r="A2251" s="1" t="s">
        <v>0</v>
      </c>
      <c r="B2251" s="2">
        <v>239123</v>
      </c>
      <c r="C2251" s="2">
        <v>90507</v>
      </c>
      <c r="D2251" s="2">
        <v>125083</v>
      </c>
      <c r="E2251" s="2">
        <v>492053</v>
      </c>
      <c r="F2251" s="2">
        <v>16202</v>
      </c>
      <c r="G2251" s="2">
        <v>369412</v>
      </c>
      <c r="H2251" s="2">
        <v>394229</v>
      </c>
      <c r="I2251" s="2">
        <v>200300</v>
      </c>
      <c r="J2251" s="2">
        <v>72386</v>
      </c>
      <c r="K2251" s="2">
        <f t="shared" si="372"/>
        <v>1999295</v>
      </c>
      <c r="L2251" s="3">
        <f t="shared" si="373"/>
        <v>0.08470657569644355</v>
      </c>
    </row>
    <row r="2252" spans="1:12" ht="12.75">
      <c r="A2252" s="1" t="s">
        <v>18</v>
      </c>
      <c r="B2252" s="2">
        <v>318237</v>
      </c>
      <c r="C2252" s="2">
        <v>6207</v>
      </c>
      <c r="D2252" s="2">
        <v>124450</v>
      </c>
      <c r="E2252" s="2">
        <v>467587</v>
      </c>
      <c r="F2252" s="2">
        <v>17579</v>
      </c>
      <c r="G2252" s="2">
        <v>417260</v>
      </c>
      <c r="H2252" s="2">
        <v>346926</v>
      </c>
      <c r="I2252" s="2">
        <v>238119</v>
      </c>
      <c r="J2252" s="2">
        <v>74424</v>
      </c>
      <c r="K2252" s="2">
        <f>SUM(B2252:J2252)</f>
        <v>2010789</v>
      </c>
      <c r="L2252" s="3">
        <f t="shared" si="373"/>
        <v>0.08519355604754478</v>
      </c>
    </row>
    <row r="2253" spans="1:12" ht="12.75">
      <c r="A2253" s="1" t="s">
        <v>19</v>
      </c>
      <c r="B2253" s="2">
        <v>262292</v>
      </c>
      <c r="C2253" s="2">
        <v>101845</v>
      </c>
      <c r="D2253" s="2">
        <v>123084</v>
      </c>
      <c r="E2253" s="2">
        <v>513723</v>
      </c>
      <c r="F2253" s="2">
        <v>19249</v>
      </c>
      <c r="G2253" s="2">
        <v>410310</v>
      </c>
      <c r="H2253" s="2">
        <v>399492</v>
      </c>
      <c r="I2253" s="2">
        <v>221793</v>
      </c>
      <c r="J2253" s="2">
        <v>108657</v>
      </c>
      <c r="K2253" s="2">
        <f>SUM(B2253:J2253)</f>
        <v>2160445</v>
      </c>
      <c r="L2253" s="3">
        <f t="shared" si="373"/>
        <v>0.09153421477596002</v>
      </c>
    </row>
    <row r="2254" spans="1:12" ht="12.75">
      <c r="A2254" s="1" t="s">
        <v>20</v>
      </c>
      <c r="B2254" s="2">
        <v>249355</v>
      </c>
      <c r="C2254" s="2">
        <v>93487</v>
      </c>
      <c r="D2254" s="2">
        <v>127135</v>
      </c>
      <c r="E2254" s="2">
        <v>482290</v>
      </c>
      <c r="F2254" s="2">
        <v>18383</v>
      </c>
      <c r="G2254" s="2">
        <v>371017</v>
      </c>
      <c r="H2254" s="2">
        <v>373269</v>
      </c>
      <c r="I2254" s="2">
        <v>200651</v>
      </c>
      <c r="J2254" s="2">
        <v>117193</v>
      </c>
      <c r="K2254" s="2">
        <f>SUM(B2254:J2254)</f>
        <v>2032780</v>
      </c>
      <c r="L2254" s="3">
        <f t="shared" si="373"/>
        <v>0.08612527563176846</v>
      </c>
    </row>
    <row r="2255" spans="1:12" ht="12.75">
      <c r="A2255" s="1" t="s">
        <v>21</v>
      </c>
      <c r="B2255" s="2">
        <f>SUM(B2243:B2254)</f>
        <v>2749989</v>
      </c>
      <c r="C2255" s="2">
        <f aca="true" t="shared" si="374" ref="C2255:K2255">SUM(C2243:C2254)</f>
        <v>913766</v>
      </c>
      <c r="D2255" s="2">
        <f t="shared" si="374"/>
        <v>1533227</v>
      </c>
      <c r="E2255" s="2">
        <f t="shared" si="374"/>
        <v>5716108</v>
      </c>
      <c r="F2255" s="2">
        <f t="shared" si="374"/>
        <v>235839</v>
      </c>
      <c r="G2255" s="2">
        <f t="shared" si="374"/>
        <v>4425055</v>
      </c>
      <c r="H2255" s="2">
        <f t="shared" si="374"/>
        <v>4241034</v>
      </c>
      <c r="I2255" s="2">
        <f t="shared" si="374"/>
        <v>2561142</v>
      </c>
      <c r="J2255" s="2">
        <f t="shared" si="374"/>
        <v>1226435</v>
      </c>
      <c r="K2255" s="2">
        <f t="shared" si="374"/>
        <v>23602595</v>
      </c>
      <c r="L2255" s="3">
        <f>SUM(L2243:L2254)</f>
        <v>0.9999999999999999</v>
      </c>
    </row>
    <row r="2256" spans="1:12" ht="12.75">
      <c r="A2256" s="1" t="s">
        <v>24</v>
      </c>
      <c r="B2256" s="4">
        <f>(B2255/K2255)</f>
        <v>0.11651214622798892</v>
      </c>
      <c r="C2256" s="4">
        <f>(C2255/K2255)</f>
        <v>0.0387146413349888</v>
      </c>
      <c r="D2256" s="4">
        <f>(D2255/K2255)</f>
        <v>0.06496010290393917</v>
      </c>
      <c r="E2256" s="4">
        <f>(E2255/K2255)</f>
        <v>0.24218133641661013</v>
      </c>
      <c r="F2256" s="4">
        <f>(F2255/K2255)</f>
        <v>0.009992079260776198</v>
      </c>
      <c r="G2256" s="4">
        <f>(G2255/K2255)</f>
        <v>0.18748171546391404</v>
      </c>
      <c r="H2256" s="4">
        <f>(H2255/K2255)</f>
        <v>0.17968507276424478</v>
      </c>
      <c r="I2256" s="4">
        <f>(I2255/K2255)</f>
        <v>0.10851103448582666</v>
      </c>
      <c r="J2256" s="4">
        <f>(J2255/K2255)</f>
        <v>0.05196187114171132</v>
      </c>
      <c r="K2256" s="2"/>
      <c r="L2256" s="4">
        <f>SUM(B2256:K2256)</f>
        <v>1</v>
      </c>
    </row>
    <row r="2257" spans="1:11" ht="12.75">
      <c r="A2257" s="1" t="s">
        <v>25</v>
      </c>
      <c r="B2257" s="4"/>
      <c r="C2257" s="4"/>
      <c r="D2257" s="4"/>
      <c r="E2257" s="4"/>
      <c r="F2257" s="4"/>
      <c r="G2257" s="4"/>
      <c r="H2257" s="4"/>
      <c r="I2257" s="4"/>
      <c r="J2257" s="4"/>
      <c r="K2257" s="4"/>
    </row>
    <row r="2261" spans="2:12" ht="12.75">
      <c r="B2261" s="10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</row>
    <row r="2262" spans="1:12" ht="12.75">
      <c r="A2262" s="10" t="s">
        <v>82</v>
      </c>
      <c r="B2262" s="10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</row>
    <row r="2263" spans="1:12" ht="12.75">
      <c r="A2263" s="10" t="s">
        <v>22</v>
      </c>
      <c r="B2263" s="1" t="s">
        <v>13</v>
      </c>
      <c r="C2263" s="1"/>
      <c r="D2263" s="1"/>
      <c r="E2263" s="1"/>
      <c r="F2263" s="1"/>
      <c r="G2263" s="1"/>
      <c r="H2263" s="1"/>
      <c r="I2263" s="1" t="s">
        <v>5</v>
      </c>
      <c r="J2263" s="1"/>
      <c r="K2263" s="1"/>
      <c r="L2263" s="1"/>
    </row>
    <row r="2264" spans="1:12" ht="12.75">
      <c r="A2264" s="1"/>
      <c r="B2264" s="1" t="s">
        <v>1</v>
      </c>
      <c r="C2264" s="1" t="s">
        <v>2</v>
      </c>
      <c r="D2264" s="1" t="s">
        <v>4</v>
      </c>
      <c r="E2264" s="1" t="s">
        <v>6</v>
      </c>
      <c r="F2264" s="1" t="s">
        <v>7</v>
      </c>
      <c r="G2264" s="1" t="s">
        <v>9</v>
      </c>
      <c r="H2264" s="1" t="s">
        <v>1</v>
      </c>
      <c r="I2264" s="1" t="s">
        <v>2</v>
      </c>
      <c r="J2264" s="1" t="s">
        <v>26</v>
      </c>
      <c r="K2264" s="1" t="s">
        <v>24</v>
      </c>
      <c r="L2264" s="1" t="s">
        <v>25</v>
      </c>
    </row>
    <row r="2265" spans="1:12" ht="12.75">
      <c r="A2265" s="1"/>
      <c r="B2265" s="2">
        <v>214368</v>
      </c>
      <c r="C2265" s="2">
        <v>82240</v>
      </c>
      <c r="D2265" s="2">
        <v>145363</v>
      </c>
      <c r="E2265" s="2">
        <v>474088</v>
      </c>
      <c r="F2265" s="2">
        <v>23119</v>
      </c>
      <c r="G2265" s="2">
        <v>343196</v>
      </c>
      <c r="H2265" s="2">
        <v>285939</v>
      </c>
      <c r="I2265" s="2">
        <v>190316</v>
      </c>
      <c r="J2265" s="2">
        <v>165625</v>
      </c>
      <c r="K2265" s="2">
        <f aca="true" t="shared" si="375" ref="K2265:K2274">SUM(B2265:J2265)</f>
        <v>1924254</v>
      </c>
      <c r="L2265" s="3">
        <f aca="true" t="shared" si="376" ref="L2265:L2276">K2265/K$2277</f>
        <v>0.08190382006624736</v>
      </c>
    </row>
    <row r="2266" spans="1:12" ht="12.75">
      <c r="A2266" s="1" t="s">
        <v>21</v>
      </c>
      <c r="B2266" s="2">
        <v>186484</v>
      </c>
      <c r="C2266" s="2">
        <v>71277</v>
      </c>
      <c r="D2266" s="2">
        <v>135432</v>
      </c>
      <c r="E2266" s="2">
        <v>473047</v>
      </c>
      <c r="F2266" s="2">
        <v>22747</v>
      </c>
      <c r="G2266" s="2">
        <v>306975</v>
      </c>
      <c r="H2266" s="2">
        <v>305845</v>
      </c>
      <c r="I2266" s="2">
        <v>153553</v>
      </c>
      <c r="J2266" s="2">
        <v>135432</v>
      </c>
      <c r="K2266" s="2">
        <f t="shared" si="375"/>
        <v>1790792</v>
      </c>
      <c r="L2266" s="3">
        <f t="shared" si="376"/>
        <v>0.07622315231984719</v>
      </c>
    </row>
    <row r="2267" spans="1:12" ht="12.75">
      <c r="A2267" s="1" t="s">
        <v>17</v>
      </c>
      <c r="B2267" s="2">
        <v>192413</v>
      </c>
      <c r="C2267" s="2">
        <v>65137</v>
      </c>
      <c r="D2267" s="2">
        <v>138564</v>
      </c>
      <c r="E2267" s="2">
        <v>496169</v>
      </c>
      <c r="F2267" s="2">
        <v>19927</v>
      </c>
      <c r="G2267" s="2">
        <v>326902</v>
      </c>
      <c r="H2267" s="2">
        <v>345960</v>
      </c>
      <c r="I2267" s="2">
        <v>167667</v>
      </c>
      <c r="J2267" s="2">
        <v>153876</v>
      </c>
      <c r="K2267" s="2">
        <f t="shared" si="375"/>
        <v>1906615</v>
      </c>
      <c r="L2267" s="3">
        <f t="shared" si="376"/>
        <v>0.08115303483615376</v>
      </c>
    </row>
    <row r="2268" spans="1:12" ht="12.75">
      <c r="A2268" s="1" t="s">
        <v>15</v>
      </c>
      <c r="B2268" s="2">
        <v>177231</v>
      </c>
      <c r="C2268" s="2">
        <v>64393</v>
      </c>
      <c r="D2268" s="2">
        <v>138359</v>
      </c>
      <c r="E2268" s="2">
        <v>496169</v>
      </c>
      <c r="F2268" s="2">
        <v>19927</v>
      </c>
      <c r="G2268" s="2">
        <v>320337</v>
      </c>
      <c r="H2268" s="2">
        <v>315650</v>
      </c>
      <c r="I2268" s="2">
        <v>292506</v>
      </c>
      <c r="J2268" s="2">
        <v>122211</v>
      </c>
      <c r="K2268" s="2">
        <f t="shared" si="375"/>
        <v>1946783</v>
      </c>
      <c r="L2268" s="3">
        <f t="shared" si="376"/>
        <v>0.0828627429331207</v>
      </c>
    </row>
    <row r="2269" spans="1:12" ht="12.75">
      <c r="A2269" s="1" t="s">
        <v>16</v>
      </c>
      <c r="B2269" s="2">
        <v>191322</v>
      </c>
      <c r="C2269" s="2">
        <v>76868</v>
      </c>
      <c r="D2269" s="2">
        <v>130952</v>
      </c>
      <c r="E2269" s="2">
        <v>424127</v>
      </c>
      <c r="F2269" s="2">
        <v>24839</v>
      </c>
      <c r="G2269" s="2">
        <v>362232</v>
      </c>
      <c r="H2269" s="2">
        <v>262784</v>
      </c>
      <c r="I2269" s="2">
        <v>215916</v>
      </c>
      <c r="J2269" s="2">
        <v>102944</v>
      </c>
      <c r="K2269" s="2">
        <f t="shared" si="375"/>
        <v>1791984</v>
      </c>
      <c r="L2269" s="3">
        <f t="shared" si="376"/>
        <v>0.07627388852905811</v>
      </c>
    </row>
    <row r="2270" spans="1:12" ht="12.75">
      <c r="A2270" s="1" t="s">
        <v>14</v>
      </c>
      <c r="B2270" s="2">
        <v>225134</v>
      </c>
      <c r="C2270" s="2">
        <v>86188</v>
      </c>
      <c r="D2270" s="2">
        <v>121386</v>
      </c>
      <c r="E2270" s="2">
        <v>439232</v>
      </c>
      <c r="F2270" s="2">
        <v>21357</v>
      </c>
      <c r="G2270" s="2">
        <v>398559</v>
      </c>
      <c r="H2270" s="2">
        <v>342422</v>
      </c>
      <c r="I2270" s="2">
        <v>227582</v>
      </c>
      <c r="J2270" s="2">
        <v>87885</v>
      </c>
      <c r="K2270" s="2">
        <f t="shared" si="375"/>
        <v>1949745</v>
      </c>
      <c r="L2270" s="3">
        <f t="shared" si="376"/>
        <v>0.08298881730533779</v>
      </c>
    </row>
    <row r="2271" spans="1:12" ht="12.75">
      <c r="A2271" s="1" t="s">
        <v>12</v>
      </c>
      <c r="B2271" s="2">
        <v>233862</v>
      </c>
      <c r="C2271" s="2">
        <v>85006</v>
      </c>
      <c r="D2271" s="2">
        <v>119561</v>
      </c>
      <c r="E2271" s="2">
        <v>430600</v>
      </c>
      <c r="F2271" s="2">
        <v>18813</v>
      </c>
      <c r="G2271" s="2">
        <v>373243</v>
      </c>
      <c r="H2271" s="2">
        <v>385680</v>
      </c>
      <c r="I2271" s="2">
        <v>211837</v>
      </c>
      <c r="J2271" s="2">
        <v>72902</v>
      </c>
      <c r="K2271" s="2">
        <f t="shared" si="375"/>
        <v>1931504</v>
      </c>
      <c r="L2271" s="3">
        <f t="shared" si="376"/>
        <v>0.08221240858703531</v>
      </c>
    </row>
    <row r="2272" spans="1:12" ht="12.75">
      <c r="A2272" s="1" t="s">
        <v>10</v>
      </c>
      <c r="B2272" s="2">
        <v>229386</v>
      </c>
      <c r="C2272" s="2">
        <v>87660</v>
      </c>
      <c r="D2272" s="2">
        <v>119271</v>
      </c>
      <c r="E2272" s="2">
        <v>520363</v>
      </c>
      <c r="F2272" s="2">
        <v>21043</v>
      </c>
      <c r="G2272" s="2">
        <v>384678</v>
      </c>
      <c r="H2272" s="2">
        <v>370245</v>
      </c>
      <c r="I2272" s="2">
        <v>212235</v>
      </c>
      <c r="J2272" s="2">
        <v>81683</v>
      </c>
      <c r="K2272" s="2">
        <f t="shared" si="375"/>
        <v>2026564</v>
      </c>
      <c r="L2272" s="3">
        <f t="shared" si="376"/>
        <v>0.08625853614373909</v>
      </c>
    </row>
    <row r="2273" spans="1:12" ht="12.75">
      <c r="A2273" s="1" t="s">
        <v>11</v>
      </c>
      <c r="B2273" s="2">
        <v>245150</v>
      </c>
      <c r="C2273" s="2">
        <v>85191</v>
      </c>
      <c r="D2273" s="2">
        <v>129950</v>
      </c>
      <c r="E2273" s="2">
        <v>480748</v>
      </c>
      <c r="F2273" s="2">
        <v>15773</v>
      </c>
      <c r="G2273" s="2">
        <v>384130</v>
      </c>
      <c r="H2273" s="2">
        <v>398532</v>
      </c>
      <c r="I2273" s="2">
        <v>218983</v>
      </c>
      <c r="J2273" s="2">
        <v>96842</v>
      </c>
      <c r="K2273" s="2">
        <f t="shared" si="375"/>
        <v>2055299</v>
      </c>
      <c r="L2273" s="3">
        <f t="shared" si="376"/>
        <v>0.0874816107844069</v>
      </c>
    </row>
    <row r="2274" spans="1:12" ht="12.75">
      <c r="A2274" s="1" t="s">
        <v>0</v>
      </c>
      <c r="B2274" s="2">
        <v>239123</v>
      </c>
      <c r="C2274" s="2">
        <v>90507</v>
      </c>
      <c r="D2274" s="2">
        <v>125083</v>
      </c>
      <c r="E2274" s="2">
        <v>492053</v>
      </c>
      <c r="F2274" s="2">
        <v>16202</v>
      </c>
      <c r="G2274" s="2">
        <v>369412</v>
      </c>
      <c r="H2274" s="2">
        <v>394229</v>
      </c>
      <c r="I2274" s="2">
        <v>200300</v>
      </c>
      <c r="J2274" s="2">
        <v>72386</v>
      </c>
      <c r="K2274" s="2">
        <f t="shared" si="375"/>
        <v>1999295</v>
      </c>
      <c r="L2274" s="3">
        <f t="shared" si="376"/>
        <v>0.08509786023017128</v>
      </c>
    </row>
    <row r="2275" spans="1:12" ht="12.75">
      <c r="A2275" s="1" t="s">
        <v>18</v>
      </c>
      <c r="B2275" s="2">
        <v>318237</v>
      </c>
      <c r="C2275" s="2">
        <v>6207</v>
      </c>
      <c r="D2275" s="2">
        <v>124450</v>
      </c>
      <c r="E2275" s="2">
        <v>467587</v>
      </c>
      <c r="F2275" s="2">
        <v>17579</v>
      </c>
      <c r="G2275" s="2">
        <v>417260</v>
      </c>
      <c r="H2275" s="2">
        <v>346926</v>
      </c>
      <c r="I2275" s="2">
        <v>238119</v>
      </c>
      <c r="J2275" s="2">
        <v>74424</v>
      </c>
      <c r="K2275" s="2">
        <f>SUM(B2275:J2275)</f>
        <v>2010789</v>
      </c>
      <c r="L2275" s="3">
        <f t="shared" si="376"/>
        <v>0.08558709008643842</v>
      </c>
    </row>
    <row r="2276" spans="1:12" ht="12.75">
      <c r="A2276" s="1" t="s">
        <v>19</v>
      </c>
      <c r="B2276" s="2">
        <v>262292</v>
      </c>
      <c r="C2276" s="2">
        <v>101845</v>
      </c>
      <c r="D2276" s="2">
        <v>123084</v>
      </c>
      <c r="E2276" s="2">
        <v>513723</v>
      </c>
      <c r="F2276" s="2">
        <v>19249</v>
      </c>
      <c r="G2276" s="2">
        <v>410310</v>
      </c>
      <c r="H2276" s="2">
        <v>399492</v>
      </c>
      <c r="I2276" s="2">
        <v>221793</v>
      </c>
      <c r="J2276" s="2">
        <v>108657</v>
      </c>
      <c r="K2276" s="2">
        <f>SUM(B2276:J2276)</f>
        <v>2160445</v>
      </c>
      <c r="L2276" s="3">
        <f t="shared" si="376"/>
        <v>0.0919570381784441</v>
      </c>
    </row>
    <row r="2277" spans="1:12" ht="12.75">
      <c r="A2277" s="1" t="s">
        <v>20</v>
      </c>
      <c r="B2277" s="2">
        <f>SUM(B2265:B2276)</f>
        <v>2715002</v>
      </c>
      <c r="C2277" s="2">
        <f aca="true" t="shared" si="377" ref="C2277:K2277">SUM(C2265:C2276)</f>
        <v>902519</v>
      </c>
      <c r="D2277" s="2">
        <f t="shared" si="377"/>
        <v>1551455</v>
      </c>
      <c r="E2277" s="2">
        <f t="shared" si="377"/>
        <v>5707906</v>
      </c>
      <c r="F2277" s="2">
        <f t="shared" si="377"/>
        <v>240575</v>
      </c>
      <c r="G2277" s="2">
        <f t="shared" si="377"/>
        <v>4397234</v>
      </c>
      <c r="H2277" s="2">
        <f t="shared" si="377"/>
        <v>4153704</v>
      </c>
      <c r="I2277" s="2">
        <f t="shared" si="377"/>
        <v>2550807</v>
      </c>
      <c r="J2277" s="2">
        <f t="shared" si="377"/>
        <v>1274867</v>
      </c>
      <c r="K2277" s="2">
        <f t="shared" si="377"/>
        <v>23494069</v>
      </c>
      <c r="L2277" s="3">
        <f>SUM(L2265:L2276)</f>
        <v>1</v>
      </c>
    </row>
    <row r="2278" spans="1:12" ht="12.75">
      <c r="A2278" s="1" t="s">
        <v>24</v>
      </c>
      <c r="B2278" s="4">
        <f>(B2277/K2277)</f>
        <v>0.11556116567121685</v>
      </c>
      <c r="C2278" s="4">
        <f>(C2277/K2277)</f>
        <v>0.038414759061106016</v>
      </c>
      <c r="D2278" s="4">
        <f>(D2277/K2277)</f>
        <v>0.06603602807159543</v>
      </c>
      <c r="E2278" s="4">
        <f>(E2277/K2277)</f>
        <v>0.24295093370160784</v>
      </c>
      <c r="F2278" s="4">
        <f>(F2277/K2277)</f>
        <v>0.010239818398422171</v>
      </c>
      <c r="G2278" s="4">
        <f>(G2277/K2277)</f>
        <v>0.18716357732668615</v>
      </c>
      <c r="H2278" s="4">
        <f>(H2277/K2277)</f>
        <v>0.1767979825035842</v>
      </c>
      <c r="I2278" s="4">
        <f>(I2277/K2277)</f>
        <v>0.1085723805442131</v>
      </c>
      <c r="J2278" s="4">
        <f>(J2277/K2277)</f>
        <v>0.05426335472156824</v>
      </c>
      <c r="K2278" s="2"/>
      <c r="L2278" s="4">
        <f>SUM(B2278:K2278)</f>
        <v>1</v>
      </c>
    </row>
    <row r="2279" spans="1:11" ht="12.75">
      <c r="A2279" s="1" t="s">
        <v>25</v>
      </c>
      <c r="B2279" s="4"/>
      <c r="C2279" s="4"/>
      <c r="D2279" s="4"/>
      <c r="E2279" s="4"/>
      <c r="F2279" s="4"/>
      <c r="G2279" s="4"/>
      <c r="H2279" s="4"/>
      <c r="I2279" s="4"/>
      <c r="J2279" s="4"/>
      <c r="K2279" s="4"/>
    </row>
    <row r="2280" ht="12.75">
      <c r="A2280" s="1" t="s">
        <v>23</v>
      </c>
    </row>
    <row r="2281" spans="2:12" ht="12.75">
      <c r="B2281" s="10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</row>
    <row r="2282" spans="1:12" ht="12.75">
      <c r="A2282" s="10" t="s">
        <v>81</v>
      </c>
      <c r="B2282" s="10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</row>
    <row r="2283" spans="1:12" ht="12.75">
      <c r="A2283" s="10" t="s">
        <v>22</v>
      </c>
      <c r="B2283" s="1" t="s">
        <v>13</v>
      </c>
      <c r="C2283" s="1"/>
      <c r="D2283" s="1"/>
      <c r="E2283" s="1"/>
      <c r="F2283" s="1"/>
      <c r="G2283" s="1"/>
      <c r="H2283" s="1"/>
      <c r="I2283" s="1" t="s">
        <v>5</v>
      </c>
      <c r="J2283" s="1"/>
      <c r="K2283" s="1"/>
      <c r="L2283" s="1"/>
    </row>
    <row r="2284" spans="1:12" ht="12.75">
      <c r="A2284" s="1"/>
      <c r="B2284" s="1" t="s">
        <v>1</v>
      </c>
      <c r="C2284" s="1" t="s">
        <v>2</v>
      </c>
      <c r="D2284" s="1" t="s">
        <v>4</v>
      </c>
      <c r="E2284" s="1" t="s">
        <v>6</v>
      </c>
      <c r="F2284" s="1" t="s">
        <v>7</v>
      </c>
      <c r="G2284" s="1" t="s">
        <v>9</v>
      </c>
      <c r="H2284" s="1" t="s">
        <v>1</v>
      </c>
      <c r="I2284" s="1" t="s">
        <v>2</v>
      </c>
      <c r="J2284" s="1" t="s">
        <v>26</v>
      </c>
      <c r="K2284" s="1" t="s">
        <v>24</v>
      </c>
      <c r="L2284" s="1" t="s">
        <v>25</v>
      </c>
    </row>
    <row r="2285" spans="1:12" ht="12.75">
      <c r="A2285" s="1"/>
      <c r="B2285" s="2">
        <v>244811</v>
      </c>
      <c r="C2285" s="2">
        <v>80556</v>
      </c>
      <c r="D2285" s="2">
        <v>146458</v>
      </c>
      <c r="E2285" s="2">
        <v>485409</v>
      </c>
      <c r="F2285" s="2">
        <v>23360</v>
      </c>
      <c r="G2285" s="2">
        <v>400804</v>
      </c>
      <c r="H2285" s="2">
        <v>282893</v>
      </c>
      <c r="I2285" s="2">
        <v>200517</v>
      </c>
      <c r="J2285" s="2">
        <v>134664</v>
      </c>
      <c r="K2285" s="2">
        <f aca="true" t="shared" si="378" ref="K2285:K2295">SUM(B2285:J2285)</f>
        <v>1999472</v>
      </c>
      <c r="L2285" s="3">
        <f aca="true" t="shared" si="379" ref="L2285:L2296">K2285/K$2297</f>
        <v>0.08569252875829252</v>
      </c>
    </row>
    <row r="2286" spans="1:12" ht="12.75">
      <c r="A2286" s="1" t="s">
        <v>20</v>
      </c>
      <c r="B2286" s="2">
        <v>214368</v>
      </c>
      <c r="C2286" s="2">
        <v>82240</v>
      </c>
      <c r="D2286" s="2">
        <v>145363</v>
      </c>
      <c r="E2286" s="2">
        <v>474088</v>
      </c>
      <c r="F2286" s="2">
        <v>23119</v>
      </c>
      <c r="G2286" s="2">
        <v>343196</v>
      </c>
      <c r="H2286" s="2">
        <v>285939</v>
      </c>
      <c r="I2286" s="2">
        <v>190316</v>
      </c>
      <c r="J2286" s="2">
        <v>165625</v>
      </c>
      <c r="K2286" s="2">
        <f t="shared" si="378"/>
        <v>1924254</v>
      </c>
      <c r="L2286" s="3">
        <f t="shared" si="379"/>
        <v>0.08246886739762267</v>
      </c>
    </row>
    <row r="2287" spans="1:12" ht="12.75">
      <c r="A2287" s="1" t="s">
        <v>21</v>
      </c>
      <c r="B2287" s="2">
        <v>186484</v>
      </c>
      <c r="C2287" s="2">
        <v>71277</v>
      </c>
      <c r="D2287" s="2">
        <v>135432</v>
      </c>
      <c r="E2287" s="2">
        <v>473047</v>
      </c>
      <c r="F2287" s="2">
        <v>22747</v>
      </c>
      <c r="G2287" s="2">
        <v>306975</v>
      </c>
      <c r="H2287" s="2">
        <v>305845</v>
      </c>
      <c r="I2287" s="2">
        <v>153553</v>
      </c>
      <c r="J2287" s="2">
        <v>135432</v>
      </c>
      <c r="K2287" s="2">
        <f t="shared" si="378"/>
        <v>1790792</v>
      </c>
      <c r="L2287" s="3">
        <f t="shared" si="379"/>
        <v>0.07674900921849377</v>
      </c>
    </row>
    <row r="2288" spans="1:12" ht="12.75">
      <c r="A2288" s="1" t="s">
        <v>17</v>
      </c>
      <c r="B2288" s="2">
        <v>192413</v>
      </c>
      <c r="C2288" s="2">
        <v>65137</v>
      </c>
      <c r="D2288" s="2">
        <v>138564</v>
      </c>
      <c r="E2288" s="2">
        <v>496169</v>
      </c>
      <c r="F2288" s="2">
        <v>19927</v>
      </c>
      <c r="G2288" s="2">
        <v>326902</v>
      </c>
      <c r="H2288" s="2">
        <v>345960</v>
      </c>
      <c r="I2288" s="2">
        <v>167667</v>
      </c>
      <c r="J2288" s="2">
        <v>153876</v>
      </c>
      <c r="K2288" s="2">
        <f t="shared" si="378"/>
        <v>1906615</v>
      </c>
      <c r="L2288" s="3">
        <f t="shared" si="379"/>
        <v>0.08171290256552324</v>
      </c>
    </row>
    <row r="2289" spans="1:12" ht="12.75">
      <c r="A2289" s="1" t="s">
        <v>15</v>
      </c>
      <c r="B2289" s="2">
        <v>177231</v>
      </c>
      <c r="C2289" s="2">
        <v>64393</v>
      </c>
      <c r="D2289" s="2">
        <v>138359</v>
      </c>
      <c r="E2289" s="2">
        <v>496169</v>
      </c>
      <c r="F2289" s="2">
        <v>19927</v>
      </c>
      <c r="G2289" s="2">
        <v>320337</v>
      </c>
      <c r="H2289" s="2">
        <v>315650</v>
      </c>
      <c r="I2289" s="2">
        <v>292506</v>
      </c>
      <c r="J2289" s="2">
        <v>122211</v>
      </c>
      <c r="K2289" s="2">
        <f t="shared" si="378"/>
        <v>1946783</v>
      </c>
      <c r="L2289" s="3">
        <f t="shared" si="379"/>
        <v>0.08343440578995603</v>
      </c>
    </row>
    <row r="2290" spans="1:12" ht="12.75">
      <c r="A2290" s="1" t="s">
        <v>16</v>
      </c>
      <c r="B2290" s="2">
        <v>191322</v>
      </c>
      <c r="C2290" s="2">
        <v>76868</v>
      </c>
      <c r="D2290" s="2">
        <v>130952</v>
      </c>
      <c r="E2290" s="2">
        <v>424127</v>
      </c>
      <c r="F2290" s="2">
        <v>24839</v>
      </c>
      <c r="G2290" s="2">
        <v>362232</v>
      </c>
      <c r="H2290" s="2">
        <v>262784</v>
      </c>
      <c r="I2290" s="2">
        <v>215916</v>
      </c>
      <c r="J2290" s="2">
        <v>102944</v>
      </c>
      <c r="K2290" s="2">
        <f t="shared" si="378"/>
        <v>1791984</v>
      </c>
      <c r="L2290" s="3">
        <f t="shared" si="379"/>
        <v>0.07680009545239946</v>
      </c>
    </row>
    <row r="2291" spans="1:12" ht="12.75">
      <c r="A2291" s="1" t="s">
        <v>14</v>
      </c>
      <c r="B2291" s="2">
        <v>225134</v>
      </c>
      <c r="C2291" s="2">
        <v>86188</v>
      </c>
      <c r="D2291" s="2">
        <v>121386</v>
      </c>
      <c r="E2291" s="2">
        <v>439232</v>
      </c>
      <c r="F2291" s="2">
        <v>21357</v>
      </c>
      <c r="G2291" s="2">
        <v>398559</v>
      </c>
      <c r="H2291" s="2">
        <v>342422</v>
      </c>
      <c r="I2291" s="2">
        <v>227582</v>
      </c>
      <c r="J2291" s="2">
        <v>87885</v>
      </c>
      <c r="K2291" s="2">
        <f t="shared" si="378"/>
        <v>1949745</v>
      </c>
      <c r="L2291" s="3">
        <f t="shared" si="379"/>
        <v>0.08356134993830223</v>
      </c>
    </row>
    <row r="2292" spans="1:12" ht="12.75">
      <c r="A2292" s="1" t="s">
        <v>12</v>
      </c>
      <c r="B2292" s="2">
        <v>233862</v>
      </c>
      <c r="C2292" s="2">
        <v>85006</v>
      </c>
      <c r="D2292" s="2">
        <v>119561</v>
      </c>
      <c r="E2292" s="2">
        <v>430600</v>
      </c>
      <c r="F2292" s="2">
        <v>18813</v>
      </c>
      <c r="G2292" s="2">
        <v>373243</v>
      </c>
      <c r="H2292" s="2">
        <v>385680</v>
      </c>
      <c r="I2292" s="2">
        <v>211837</v>
      </c>
      <c r="J2292" s="2">
        <v>72902</v>
      </c>
      <c r="K2292" s="2">
        <f t="shared" si="378"/>
        <v>1931504</v>
      </c>
      <c r="L2292" s="3">
        <f t="shared" si="379"/>
        <v>0.08277958484377727</v>
      </c>
    </row>
    <row r="2293" spans="1:12" ht="12.75">
      <c r="A2293" s="1" t="s">
        <v>10</v>
      </c>
      <c r="B2293" s="2">
        <v>229386</v>
      </c>
      <c r="C2293" s="2">
        <v>87660</v>
      </c>
      <c r="D2293" s="2">
        <v>119271</v>
      </c>
      <c r="E2293" s="2">
        <v>520363</v>
      </c>
      <c r="F2293" s="2">
        <v>21043</v>
      </c>
      <c r="G2293" s="2">
        <v>384678</v>
      </c>
      <c r="H2293" s="2">
        <v>370245</v>
      </c>
      <c r="I2293" s="2">
        <v>212235</v>
      </c>
      <c r="J2293" s="2">
        <v>81683</v>
      </c>
      <c r="K2293" s="2">
        <f t="shared" si="378"/>
        <v>2026564</v>
      </c>
      <c r="L2293" s="3">
        <f t="shared" si="379"/>
        <v>0.08685362628259877</v>
      </c>
    </row>
    <row r="2294" spans="1:12" ht="12.75">
      <c r="A2294" s="1" t="s">
        <v>11</v>
      </c>
      <c r="B2294" s="2">
        <v>245150</v>
      </c>
      <c r="C2294" s="2">
        <v>85191</v>
      </c>
      <c r="D2294" s="2">
        <v>129950</v>
      </c>
      <c r="E2294" s="2">
        <v>480748</v>
      </c>
      <c r="F2294" s="2">
        <v>15773</v>
      </c>
      <c r="G2294" s="2">
        <v>384130</v>
      </c>
      <c r="H2294" s="2">
        <v>398532</v>
      </c>
      <c r="I2294" s="2">
        <v>218983</v>
      </c>
      <c r="J2294" s="2">
        <v>96842</v>
      </c>
      <c r="K2294" s="2">
        <f t="shared" si="378"/>
        <v>2055299</v>
      </c>
      <c r="L2294" s="3">
        <f t="shared" si="379"/>
        <v>0.08808513880884046</v>
      </c>
    </row>
    <row r="2295" spans="1:12" ht="12.75">
      <c r="A2295" s="1" t="s">
        <v>0</v>
      </c>
      <c r="B2295" s="2">
        <v>239123</v>
      </c>
      <c r="C2295" s="2">
        <v>90507</v>
      </c>
      <c r="D2295" s="2">
        <v>125083</v>
      </c>
      <c r="E2295" s="2">
        <v>492053</v>
      </c>
      <c r="F2295" s="2">
        <v>16202</v>
      </c>
      <c r="G2295" s="2">
        <v>369412</v>
      </c>
      <c r="H2295" s="2">
        <v>394229</v>
      </c>
      <c r="I2295" s="2">
        <v>200300</v>
      </c>
      <c r="J2295" s="2">
        <v>72386</v>
      </c>
      <c r="K2295" s="2">
        <f t="shared" si="378"/>
        <v>1999295</v>
      </c>
      <c r="L2295" s="3">
        <f t="shared" si="379"/>
        <v>0.08568494296684846</v>
      </c>
    </row>
    <row r="2296" spans="1:12" ht="12.75">
      <c r="A2296" s="1" t="s">
        <v>18</v>
      </c>
      <c r="B2296" s="2">
        <v>318237</v>
      </c>
      <c r="C2296" s="2">
        <v>6207</v>
      </c>
      <c r="D2296" s="2">
        <v>124450</v>
      </c>
      <c r="E2296" s="2">
        <v>467587</v>
      </c>
      <c r="F2296" s="2">
        <v>17579</v>
      </c>
      <c r="G2296" s="2">
        <v>417260</v>
      </c>
      <c r="H2296" s="2">
        <v>346926</v>
      </c>
      <c r="I2296" s="2">
        <v>238119</v>
      </c>
      <c r="J2296" s="2">
        <v>74424</v>
      </c>
      <c r="K2296" s="2">
        <f>SUM(B2296:J2296)</f>
        <v>2010789</v>
      </c>
      <c r="L2296" s="3">
        <f t="shared" si="379"/>
        <v>0.08617754797734514</v>
      </c>
    </row>
    <row r="2297" spans="1:12" ht="12.75">
      <c r="A2297" s="1" t="s">
        <v>19</v>
      </c>
      <c r="B2297" s="2">
        <f>SUM(B2285:B2296)</f>
        <v>2697521</v>
      </c>
      <c r="C2297" s="2">
        <f aca="true" t="shared" si="380" ref="C2297:K2297">SUM(C2285:C2296)</f>
        <v>881230</v>
      </c>
      <c r="D2297" s="2">
        <f t="shared" si="380"/>
        <v>1574829</v>
      </c>
      <c r="E2297" s="2">
        <f t="shared" si="380"/>
        <v>5679592</v>
      </c>
      <c r="F2297" s="2">
        <f t="shared" si="380"/>
        <v>244686</v>
      </c>
      <c r="G2297" s="2">
        <f t="shared" si="380"/>
        <v>4387728</v>
      </c>
      <c r="H2297" s="2">
        <f t="shared" si="380"/>
        <v>4037105</v>
      </c>
      <c r="I2297" s="2">
        <f t="shared" si="380"/>
        <v>2529531</v>
      </c>
      <c r="J2297" s="2">
        <f t="shared" si="380"/>
        <v>1300874</v>
      </c>
      <c r="K2297" s="2">
        <f t="shared" si="380"/>
        <v>23333096</v>
      </c>
      <c r="L2297" s="3">
        <f>SUM(L2285:L2296)</f>
        <v>1</v>
      </c>
    </row>
    <row r="2298" spans="1:12" ht="12.75">
      <c r="A2298" s="1" t="s">
        <v>24</v>
      </c>
      <c r="B2298" s="4">
        <f>(B2297/K2297)</f>
        <v>0.11560921876805376</v>
      </c>
      <c r="C2298" s="4">
        <f>(C2297/K2297)</f>
        <v>0.03776738414825019</v>
      </c>
      <c r="D2298" s="4">
        <f>(D2297/K2297)</f>
        <v>0.06749335793244068</v>
      </c>
      <c r="E2298" s="4">
        <f>(E2297/K2297)</f>
        <v>0.2434135615779406</v>
      </c>
      <c r="F2298" s="4">
        <f>(F2297/K2297)</f>
        <v>0.010486649521349417</v>
      </c>
      <c r="G2298" s="4">
        <f>(G2297/K2297)</f>
        <v>0.18804739842496684</v>
      </c>
      <c r="H2298" s="4">
        <f>(H2297/K2297)</f>
        <v>0.17302054558040647</v>
      </c>
      <c r="I2298" s="4">
        <f>(I2297/K2297)</f>
        <v>0.10840957410881094</v>
      </c>
      <c r="J2298" s="4">
        <f>(J2297/K2297)</f>
        <v>0.05575230993778108</v>
      </c>
      <c r="K2298" s="2"/>
      <c r="L2298" s="4">
        <f>SUM(B2298:K2298)</f>
        <v>1</v>
      </c>
    </row>
    <row r="2299" spans="1:11" ht="12.75">
      <c r="A2299" s="1" t="s">
        <v>25</v>
      </c>
      <c r="B2299" s="4"/>
      <c r="C2299" s="4"/>
      <c r="D2299" s="4"/>
      <c r="E2299" s="4"/>
      <c r="F2299" s="4"/>
      <c r="G2299" s="4"/>
      <c r="H2299" s="4"/>
      <c r="I2299" s="4"/>
      <c r="J2299" s="4"/>
      <c r="K2299" s="4"/>
    </row>
    <row r="2300" ht="12.75">
      <c r="A2300" s="1" t="s">
        <v>23</v>
      </c>
    </row>
    <row r="2305" spans="2:12" ht="12.75">
      <c r="B2305" s="10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</row>
    <row r="2306" spans="1:12" ht="12.75">
      <c r="A2306" s="10" t="s">
        <v>80</v>
      </c>
      <c r="B2306" s="10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</row>
    <row r="2307" spans="1:12" ht="12.75">
      <c r="A2307" s="10" t="s">
        <v>22</v>
      </c>
      <c r="B2307" s="1" t="s">
        <v>13</v>
      </c>
      <c r="C2307" s="1"/>
      <c r="D2307" s="1"/>
      <c r="E2307" s="1"/>
      <c r="F2307" s="1"/>
      <c r="G2307" s="1"/>
      <c r="H2307" s="1"/>
      <c r="I2307" s="1" t="s">
        <v>5</v>
      </c>
      <c r="J2307" s="1"/>
      <c r="K2307" s="1"/>
      <c r="L2307" s="1"/>
    </row>
    <row r="2308" spans="1:12" ht="12.75">
      <c r="A2308" s="1"/>
      <c r="B2308" s="1" t="s">
        <v>1</v>
      </c>
      <c r="C2308" s="1" t="s">
        <v>2</v>
      </c>
      <c r="D2308" s="1" t="s">
        <v>4</v>
      </c>
      <c r="E2308" s="1" t="s">
        <v>6</v>
      </c>
      <c r="F2308" s="1" t="s">
        <v>7</v>
      </c>
      <c r="G2308" s="1" t="s">
        <v>9</v>
      </c>
      <c r="H2308" s="1" t="s">
        <v>1</v>
      </c>
      <c r="I2308" s="1" t="s">
        <v>2</v>
      </c>
      <c r="J2308" s="1" t="s">
        <v>26</v>
      </c>
      <c r="K2308" s="1" t="s">
        <v>24</v>
      </c>
      <c r="L2308" s="1" t="s">
        <v>25</v>
      </c>
    </row>
    <row r="2309" spans="1:12" ht="12.75">
      <c r="A2309" s="1"/>
      <c r="B2309" s="2">
        <v>218385</v>
      </c>
      <c r="C2309" s="2">
        <v>81153</v>
      </c>
      <c r="D2309" s="2">
        <v>151268</v>
      </c>
      <c r="E2309" s="2">
        <v>446208</v>
      </c>
      <c r="F2309" s="2">
        <v>23397</v>
      </c>
      <c r="G2309" s="2">
        <v>336280</v>
      </c>
      <c r="H2309" s="2">
        <v>372021</v>
      </c>
      <c r="I2309" s="2">
        <v>186054</v>
      </c>
      <c r="J2309" s="2">
        <v>134582</v>
      </c>
      <c r="K2309" s="2">
        <f aca="true" t="shared" si="381" ref="K2309:K2320">SUM(B2309:J2309)</f>
        <v>1949348</v>
      </c>
      <c r="L2309" s="3">
        <f aca="true" t="shared" si="382" ref="L2309:L2320">K2309/K$2321</f>
        <v>0.0837649062776154</v>
      </c>
    </row>
    <row r="2310" spans="1:12" ht="12.75">
      <c r="A2310" s="1" t="s">
        <v>19</v>
      </c>
      <c r="B2310" s="2">
        <v>244811</v>
      </c>
      <c r="C2310" s="2">
        <v>80556</v>
      </c>
      <c r="D2310" s="2">
        <v>146458</v>
      </c>
      <c r="E2310" s="2">
        <v>485409</v>
      </c>
      <c r="F2310" s="2">
        <v>23360</v>
      </c>
      <c r="G2310" s="2">
        <v>400804</v>
      </c>
      <c r="H2310" s="2">
        <v>282893</v>
      </c>
      <c r="I2310" s="2">
        <v>200517</v>
      </c>
      <c r="J2310" s="2">
        <v>134664</v>
      </c>
      <c r="K2310" s="2">
        <f t="shared" si="381"/>
        <v>1999472</v>
      </c>
      <c r="L2310" s="3">
        <f t="shared" si="382"/>
        <v>0.08591877114025624</v>
      </c>
    </row>
    <row r="2311" spans="1:12" ht="12.75">
      <c r="A2311" s="1" t="s">
        <v>20</v>
      </c>
      <c r="B2311" s="2">
        <v>214368</v>
      </c>
      <c r="C2311" s="2">
        <v>82240</v>
      </c>
      <c r="D2311" s="2">
        <v>145363</v>
      </c>
      <c r="E2311" s="2">
        <v>474088</v>
      </c>
      <c r="F2311" s="2">
        <v>23119</v>
      </c>
      <c r="G2311" s="2">
        <v>343196</v>
      </c>
      <c r="H2311" s="2">
        <v>285939</v>
      </c>
      <c r="I2311" s="2">
        <v>190316</v>
      </c>
      <c r="J2311" s="2">
        <v>165625</v>
      </c>
      <c r="K2311" s="2">
        <f t="shared" si="381"/>
        <v>1924254</v>
      </c>
      <c r="L2311" s="3">
        <f t="shared" si="382"/>
        <v>0.08268659878294002</v>
      </c>
    </row>
    <row r="2312" spans="1:12" ht="12.75">
      <c r="A2312" s="1" t="s">
        <v>21</v>
      </c>
      <c r="B2312" s="2">
        <v>186484</v>
      </c>
      <c r="C2312" s="2">
        <v>71277</v>
      </c>
      <c r="D2312" s="2">
        <v>135432</v>
      </c>
      <c r="E2312" s="2">
        <v>473047</v>
      </c>
      <c r="F2312" s="2">
        <v>22747</v>
      </c>
      <c r="G2312" s="2">
        <v>306975</v>
      </c>
      <c r="H2312" s="2">
        <v>305845</v>
      </c>
      <c r="I2312" s="2">
        <v>153553</v>
      </c>
      <c r="J2312" s="2">
        <v>135432</v>
      </c>
      <c r="K2312" s="2">
        <f t="shared" si="381"/>
        <v>1790792</v>
      </c>
      <c r="L2312" s="3">
        <f t="shared" si="382"/>
        <v>0.07695163923665936</v>
      </c>
    </row>
    <row r="2313" spans="1:12" ht="12.75">
      <c r="A2313" s="1" t="s">
        <v>17</v>
      </c>
      <c r="B2313" s="2">
        <v>192413</v>
      </c>
      <c r="C2313" s="2">
        <v>65137</v>
      </c>
      <c r="D2313" s="2">
        <v>138564</v>
      </c>
      <c r="E2313" s="2">
        <v>496169</v>
      </c>
      <c r="F2313" s="2">
        <v>19927</v>
      </c>
      <c r="G2313" s="2">
        <v>326902</v>
      </c>
      <c r="H2313" s="2">
        <v>345960</v>
      </c>
      <c r="I2313" s="2">
        <v>167667</v>
      </c>
      <c r="J2313" s="2">
        <v>153876</v>
      </c>
      <c r="K2313" s="2">
        <f t="shared" si="381"/>
        <v>1906615</v>
      </c>
      <c r="L2313" s="3">
        <f t="shared" si="382"/>
        <v>0.08192863807924275</v>
      </c>
    </row>
    <row r="2314" spans="1:12" ht="12.75">
      <c r="A2314" s="1" t="s">
        <v>15</v>
      </c>
      <c r="B2314" s="2">
        <v>177231</v>
      </c>
      <c r="C2314" s="2">
        <v>64393</v>
      </c>
      <c r="D2314" s="2">
        <v>138359</v>
      </c>
      <c r="E2314" s="2">
        <v>496169</v>
      </c>
      <c r="F2314" s="2">
        <v>19927</v>
      </c>
      <c r="G2314" s="2">
        <v>320337</v>
      </c>
      <c r="H2314" s="2">
        <v>315650</v>
      </c>
      <c r="I2314" s="2">
        <v>292506</v>
      </c>
      <c r="J2314" s="2">
        <v>122211</v>
      </c>
      <c r="K2314" s="2">
        <f t="shared" si="381"/>
        <v>1946783</v>
      </c>
      <c r="L2314" s="3">
        <f t="shared" si="382"/>
        <v>0.08365468635556861</v>
      </c>
    </row>
    <row r="2315" spans="1:12" ht="12.75">
      <c r="A2315" s="1" t="s">
        <v>16</v>
      </c>
      <c r="B2315" s="2">
        <v>191322</v>
      </c>
      <c r="C2315" s="2">
        <v>76868</v>
      </c>
      <c r="D2315" s="2">
        <v>130952</v>
      </c>
      <c r="E2315" s="2">
        <v>424127</v>
      </c>
      <c r="F2315" s="2">
        <v>24839</v>
      </c>
      <c r="G2315" s="2">
        <v>362232</v>
      </c>
      <c r="H2315" s="2">
        <v>262784</v>
      </c>
      <c r="I2315" s="2">
        <v>215916</v>
      </c>
      <c r="J2315" s="2">
        <v>102944</v>
      </c>
      <c r="K2315" s="2">
        <f t="shared" si="381"/>
        <v>1791984</v>
      </c>
      <c r="L2315" s="3">
        <f t="shared" si="382"/>
        <v>0.077002860346632</v>
      </c>
    </row>
    <row r="2316" spans="1:12" ht="12.75">
      <c r="A2316" s="1" t="s">
        <v>14</v>
      </c>
      <c r="B2316" s="2">
        <v>225134</v>
      </c>
      <c r="C2316" s="2">
        <v>86188</v>
      </c>
      <c r="D2316" s="2">
        <v>121386</v>
      </c>
      <c r="E2316" s="2">
        <v>439232</v>
      </c>
      <c r="F2316" s="2">
        <v>21357</v>
      </c>
      <c r="G2316" s="2">
        <v>398559</v>
      </c>
      <c r="H2316" s="2">
        <v>342422</v>
      </c>
      <c r="I2316" s="2">
        <v>227582</v>
      </c>
      <c r="J2316" s="2">
        <v>87885</v>
      </c>
      <c r="K2316" s="2">
        <f t="shared" si="381"/>
        <v>1949745</v>
      </c>
      <c r="L2316" s="3">
        <f t="shared" si="382"/>
        <v>0.083781965657363</v>
      </c>
    </row>
    <row r="2317" spans="1:12" ht="12.75">
      <c r="A2317" s="1" t="s">
        <v>12</v>
      </c>
      <c r="B2317" s="2">
        <v>233862</v>
      </c>
      <c r="C2317" s="2">
        <v>85006</v>
      </c>
      <c r="D2317" s="2">
        <v>119561</v>
      </c>
      <c r="E2317" s="2">
        <v>430600</v>
      </c>
      <c r="F2317" s="2">
        <v>18813</v>
      </c>
      <c r="G2317" s="2">
        <v>373243</v>
      </c>
      <c r="H2317" s="2">
        <v>385680</v>
      </c>
      <c r="I2317" s="2">
        <v>211837</v>
      </c>
      <c r="J2317" s="2">
        <v>72902</v>
      </c>
      <c r="K2317" s="2">
        <f t="shared" si="381"/>
        <v>1931504</v>
      </c>
      <c r="L2317" s="3">
        <f t="shared" si="382"/>
        <v>0.08299813657430037</v>
      </c>
    </row>
    <row r="2318" spans="1:12" ht="12.75">
      <c r="A2318" s="1" t="s">
        <v>10</v>
      </c>
      <c r="B2318" s="2">
        <v>229386</v>
      </c>
      <c r="C2318" s="2">
        <v>87660</v>
      </c>
      <c r="D2318" s="2">
        <v>119271</v>
      </c>
      <c r="E2318" s="2">
        <v>520363</v>
      </c>
      <c r="F2318" s="2">
        <v>21043</v>
      </c>
      <c r="G2318" s="2">
        <v>384678</v>
      </c>
      <c r="H2318" s="2">
        <v>370245</v>
      </c>
      <c r="I2318" s="2">
        <v>212235</v>
      </c>
      <c r="J2318" s="2">
        <v>81683</v>
      </c>
      <c r="K2318" s="2">
        <f t="shared" si="381"/>
        <v>2026564</v>
      </c>
      <c r="L2318" s="3">
        <f t="shared" si="382"/>
        <v>0.08708293415315757</v>
      </c>
    </row>
    <row r="2319" spans="1:12" ht="12.75">
      <c r="A2319" s="1" t="s">
        <v>11</v>
      </c>
      <c r="B2319" s="2">
        <v>245150</v>
      </c>
      <c r="C2319" s="2">
        <v>85191</v>
      </c>
      <c r="D2319" s="2">
        <v>129950</v>
      </c>
      <c r="E2319" s="2">
        <v>480748</v>
      </c>
      <c r="F2319" s="2">
        <v>15773</v>
      </c>
      <c r="G2319" s="2">
        <v>384130</v>
      </c>
      <c r="H2319" s="2">
        <v>398532</v>
      </c>
      <c r="I2319" s="2">
        <v>218983</v>
      </c>
      <c r="J2319" s="2">
        <v>96842</v>
      </c>
      <c r="K2319" s="2">
        <f t="shared" si="381"/>
        <v>2055299</v>
      </c>
      <c r="L2319" s="3">
        <f t="shared" si="382"/>
        <v>0.08831769807519062</v>
      </c>
    </row>
    <row r="2320" spans="1:12" ht="12.75">
      <c r="A2320" s="1" t="s">
        <v>0</v>
      </c>
      <c r="B2320" s="2">
        <v>239123</v>
      </c>
      <c r="C2320" s="2">
        <v>90507</v>
      </c>
      <c r="D2320" s="2">
        <v>125083</v>
      </c>
      <c r="E2320" s="2">
        <v>492053</v>
      </c>
      <c r="F2320" s="2">
        <v>16202</v>
      </c>
      <c r="G2320" s="2">
        <v>369412</v>
      </c>
      <c r="H2320" s="2">
        <v>394229</v>
      </c>
      <c r="I2320" s="2">
        <v>200300</v>
      </c>
      <c r="J2320" s="2">
        <v>72386</v>
      </c>
      <c r="K2320" s="2">
        <f t="shared" si="381"/>
        <v>1999295</v>
      </c>
      <c r="L2320" s="3">
        <f t="shared" si="382"/>
        <v>0.08591116532107407</v>
      </c>
    </row>
    <row r="2321" spans="1:12" ht="12.75">
      <c r="A2321" s="1" t="s">
        <v>18</v>
      </c>
      <c r="B2321" s="2">
        <f>SUM(B2309:B2320)</f>
        <v>2597669</v>
      </c>
      <c r="C2321" s="2">
        <f aca="true" t="shared" si="383" ref="C2321:K2321">SUM(C2309:C2320)</f>
        <v>956176</v>
      </c>
      <c r="D2321" s="2">
        <f t="shared" si="383"/>
        <v>1601647</v>
      </c>
      <c r="E2321" s="2">
        <f t="shared" si="383"/>
        <v>5658213</v>
      </c>
      <c r="F2321" s="2">
        <f t="shared" si="383"/>
        <v>250504</v>
      </c>
      <c r="G2321" s="2">
        <f t="shared" si="383"/>
        <v>4306748</v>
      </c>
      <c r="H2321" s="2">
        <f t="shared" si="383"/>
        <v>4062200</v>
      </c>
      <c r="I2321" s="2">
        <f t="shared" si="383"/>
        <v>2477466</v>
      </c>
      <c r="J2321" s="2">
        <f t="shared" si="383"/>
        <v>1361032</v>
      </c>
      <c r="K2321" s="2">
        <f t="shared" si="383"/>
        <v>23271655</v>
      </c>
      <c r="L2321" s="3">
        <f>SUM(L2309:L2320)</f>
        <v>1</v>
      </c>
    </row>
    <row r="2322" spans="1:12" ht="12.75">
      <c r="A2322" s="1" t="s">
        <v>24</v>
      </c>
      <c r="B2322" s="4">
        <f>(B2321/K2321)</f>
        <v>0.11162373282003364</v>
      </c>
      <c r="C2322" s="4">
        <f>(C2321/K2321)</f>
        <v>0.041087580578175464</v>
      </c>
      <c r="D2322" s="4">
        <f>(D2321/K2321)</f>
        <v>0.06882394054054171</v>
      </c>
      <c r="E2322" s="4">
        <f>(E2321/K2321)</f>
        <v>0.2431375422160564</v>
      </c>
      <c r="F2322" s="4">
        <f>(F2321/K2321)</f>
        <v>0.01076433970854243</v>
      </c>
      <c r="G2322" s="4">
        <f>(G2321/K2321)</f>
        <v>0.18506410480904775</v>
      </c>
      <c r="H2322" s="4">
        <f>(H2321/K2321)</f>
        <v>0.17455569876744906</v>
      </c>
      <c r="I2322" s="4">
        <f>(I2321/K2321)</f>
        <v>0.10645852218073876</v>
      </c>
      <c r="J2322" s="4">
        <f>(J2321/K2321)</f>
        <v>0.05848453837941479</v>
      </c>
      <c r="K2322" s="2"/>
      <c r="L2322" s="4">
        <f>SUM(B2322:K2322)</f>
        <v>1</v>
      </c>
    </row>
    <row r="2323" spans="1:11" ht="12.75">
      <c r="A2323" s="1" t="s">
        <v>25</v>
      </c>
      <c r="B2323" s="4"/>
      <c r="C2323" s="4"/>
      <c r="D2323" s="4"/>
      <c r="E2323" s="4"/>
      <c r="F2323" s="4"/>
      <c r="G2323" s="4"/>
      <c r="H2323" s="4"/>
      <c r="I2323" s="4"/>
      <c r="J2323" s="4"/>
      <c r="K2323" s="4"/>
    </row>
    <row r="2324" ht="12.75">
      <c r="A2324" s="1" t="s">
        <v>23</v>
      </c>
    </row>
    <row r="2326" spans="2:12" ht="12.75">
      <c r="B2326" s="10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</row>
    <row r="2327" spans="1:12" ht="12.75">
      <c r="A2327" s="10" t="s">
        <v>79</v>
      </c>
      <c r="B2327" s="10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</row>
    <row r="2328" spans="1:12" ht="12.75">
      <c r="A2328" s="10" t="s">
        <v>22</v>
      </c>
      <c r="B2328" s="1" t="s">
        <v>13</v>
      </c>
      <c r="C2328" s="1"/>
      <c r="D2328" s="1"/>
      <c r="E2328" s="1"/>
      <c r="F2328" s="1"/>
      <c r="G2328" s="1"/>
      <c r="H2328" s="1"/>
      <c r="I2328" s="1" t="s">
        <v>5</v>
      </c>
      <c r="J2328" s="1"/>
      <c r="K2328" s="1"/>
      <c r="L2328" s="1"/>
    </row>
    <row r="2329" spans="1:12" ht="12.75">
      <c r="A2329" s="1"/>
      <c r="B2329" s="1" t="s">
        <v>1</v>
      </c>
      <c r="C2329" s="1" t="s">
        <v>2</v>
      </c>
      <c r="D2329" s="1" t="s">
        <v>4</v>
      </c>
      <c r="E2329" s="1" t="s">
        <v>6</v>
      </c>
      <c r="F2329" s="1" t="s">
        <v>7</v>
      </c>
      <c r="G2329" s="1" t="s">
        <v>9</v>
      </c>
      <c r="H2329" s="1" t="s">
        <v>1</v>
      </c>
      <c r="I2329" s="1" t="s">
        <v>2</v>
      </c>
      <c r="J2329" s="1" t="s">
        <v>26</v>
      </c>
      <c r="K2329" s="1" t="s">
        <v>24</v>
      </c>
      <c r="L2329" s="1" t="s">
        <v>25</v>
      </c>
    </row>
    <row r="2330" spans="1:12" ht="12.75">
      <c r="A2330" s="1"/>
      <c r="B2330" s="2">
        <v>245798</v>
      </c>
      <c r="C2330" s="2">
        <v>96172</v>
      </c>
      <c r="D2330" s="2">
        <v>157484</v>
      </c>
      <c r="E2330" s="2">
        <v>476078</v>
      </c>
      <c r="F2330" s="2">
        <v>24436</v>
      </c>
      <c r="G2330" s="2">
        <v>399934</v>
      </c>
      <c r="H2330" s="2">
        <v>327450</v>
      </c>
      <c r="I2330" s="2">
        <v>224666</v>
      </c>
      <c r="J2330" s="2">
        <v>69206</v>
      </c>
      <c r="K2330" s="2">
        <f aca="true" t="shared" si="384" ref="K2330:K2341">SUM(B2330:J2330)</f>
        <v>2021224</v>
      </c>
      <c r="L2330" s="3">
        <f aca="true" t="shared" si="385" ref="L2330:L2341">K2330/K$2342</f>
        <v>0.0867717050325961</v>
      </c>
    </row>
    <row r="2331" spans="1:12" ht="12.75">
      <c r="A2331" s="1" t="s">
        <v>18</v>
      </c>
      <c r="B2331" s="2">
        <v>218385</v>
      </c>
      <c r="C2331" s="2">
        <v>81153</v>
      </c>
      <c r="D2331" s="2">
        <v>151268</v>
      </c>
      <c r="E2331" s="2">
        <v>446208</v>
      </c>
      <c r="F2331" s="2">
        <v>23397</v>
      </c>
      <c r="G2331" s="2">
        <v>336280</v>
      </c>
      <c r="H2331" s="2">
        <v>372021</v>
      </c>
      <c r="I2331" s="2">
        <v>186054</v>
      </c>
      <c r="J2331" s="2">
        <v>134582</v>
      </c>
      <c r="K2331" s="2">
        <f t="shared" si="384"/>
        <v>1949348</v>
      </c>
      <c r="L2331" s="3">
        <f t="shared" si="385"/>
        <v>0.08368604848442386</v>
      </c>
    </row>
    <row r="2332" spans="1:12" ht="12.75">
      <c r="A2332" s="1" t="s">
        <v>19</v>
      </c>
      <c r="B2332" s="2">
        <v>244811</v>
      </c>
      <c r="C2332" s="2">
        <v>80556</v>
      </c>
      <c r="D2332" s="2">
        <v>146458</v>
      </c>
      <c r="E2332" s="2">
        <v>485409</v>
      </c>
      <c r="F2332" s="2">
        <v>23360</v>
      </c>
      <c r="G2332" s="2">
        <v>400804</v>
      </c>
      <c r="H2332" s="2">
        <v>282893</v>
      </c>
      <c r="I2332" s="2">
        <v>200517</v>
      </c>
      <c r="J2332" s="2">
        <v>134664</v>
      </c>
      <c r="K2332" s="2">
        <f t="shared" si="384"/>
        <v>1999472</v>
      </c>
      <c r="L2332" s="3">
        <f t="shared" si="385"/>
        <v>0.08583788565984522</v>
      </c>
    </row>
    <row r="2333" spans="1:12" ht="12.75">
      <c r="A2333" s="1" t="s">
        <v>20</v>
      </c>
      <c r="B2333" s="2">
        <v>214368</v>
      </c>
      <c r="C2333" s="2">
        <v>82240</v>
      </c>
      <c r="D2333" s="2">
        <v>145363</v>
      </c>
      <c r="E2333" s="2">
        <v>474088</v>
      </c>
      <c r="F2333" s="2">
        <v>23119</v>
      </c>
      <c r="G2333" s="2">
        <v>343196</v>
      </c>
      <c r="H2333" s="2">
        <v>285939</v>
      </c>
      <c r="I2333" s="2">
        <v>190316</v>
      </c>
      <c r="J2333" s="2">
        <v>165625</v>
      </c>
      <c r="K2333" s="2">
        <f t="shared" si="384"/>
        <v>1924254</v>
      </c>
      <c r="L2333" s="3">
        <f t="shared" si="385"/>
        <v>0.08260875612786765</v>
      </c>
    </row>
    <row r="2334" spans="1:12" ht="12.75">
      <c r="A2334" s="1" t="s">
        <v>21</v>
      </c>
      <c r="B2334" s="2">
        <v>186484</v>
      </c>
      <c r="C2334" s="2">
        <v>71277</v>
      </c>
      <c r="D2334" s="2">
        <v>135432</v>
      </c>
      <c r="E2334" s="2">
        <v>473047</v>
      </c>
      <c r="F2334" s="2">
        <v>22747</v>
      </c>
      <c r="G2334" s="2">
        <v>306975</v>
      </c>
      <c r="H2334" s="2">
        <v>305845</v>
      </c>
      <c r="I2334" s="2">
        <v>153553</v>
      </c>
      <c r="J2334" s="2">
        <v>135432</v>
      </c>
      <c r="K2334" s="2">
        <f t="shared" si="384"/>
        <v>1790792</v>
      </c>
      <c r="L2334" s="3">
        <f t="shared" si="385"/>
        <v>0.07687919557591481</v>
      </c>
    </row>
    <row r="2335" spans="1:12" ht="12.75">
      <c r="A2335" s="1" t="s">
        <v>17</v>
      </c>
      <c r="B2335" s="2">
        <v>192413</v>
      </c>
      <c r="C2335" s="2">
        <v>65137</v>
      </c>
      <c r="D2335" s="2">
        <v>138564</v>
      </c>
      <c r="E2335" s="2">
        <v>496169</v>
      </c>
      <c r="F2335" s="2">
        <v>19927</v>
      </c>
      <c r="G2335" s="2">
        <v>326902</v>
      </c>
      <c r="H2335" s="2">
        <v>345960</v>
      </c>
      <c r="I2335" s="2">
        <v>167667</v>
      </c>
      <c r="J2335" s="2">
        <v>153876</v>
      </c>
      <c r="K2335" s="2">
        <f t="shared" si="384"/>
        <v>1906615</v>
      </c>
      <c r="L2335" s="3">
        <f t="shared" si="385"/>
        <v>0.08185150898204416</v>
      </c>
    </row>
    <row r="2336" spans="1:12" ht="12.75">
      <c r="A2336" s="1" t="s">
        <v>15</v>
      </c>
      <c r="B2336" s="2">
        <v>177231</v>
      </c>
      <c r="C2336" s="2">
        <v>64393</v>
      </c>
      <c r="D2336" s="2">
        <v>138359</v>
      </c>
      <c r="E2336" s="2">
        <v>496169</v>
      </c>
      <c r="F2336" s="2">
        <v>19927</v>
      </c>
      <c r="G2336" s="2">
        <v>320337</v>
      </c>
      <c r="H2336" s="2">
        <v>315650</v>
      </c>
      <c r="I2336" s="2">
        <v>292506</v>
      </c>
      <c r="J2336" s="2">
        <v>122211</v>
      </c>
      <c r="K2336" s="2">
        <f t="shared" si="384"/>
        <v>1946783</v>
      </c>
      <c r="L2336" s="3">
        <f t="shared" si="385"/>
        <v>0.08357593232539913</v>
      </c>
    </row>
    <row r="2337" spans="1:12" ht="12.75">
      <c r="A2337" s="1" t="s">
        <v>16</v>
      </c>
      <c r="B2337" s="2">
        <v>191322</v>
      </c>
      <c r="C2337" s="2">
        <v>76868</v>
      </c>
      <c r="D2337" s="2">
        <v>130952</v>
      </c>
      <c r="E2337" s="2">
        <v>424127</v>
      </c>
      <c r="F2337" s="2">
        <v>24839</v>
      </c>
      <c r="G2337" s="2">
        <v>362232</v>
      </c>
      <c r="H2337" s="2">
        <v>262784</v>
      </c>
      <c r="I2337" s="2">
        <v>215916</v>
      </c>
      <c r="J2337" s="2">
        <v>102944</v>
      </c>
      <c r="K2337" s="2">
        <f t="shared" si="384"/>
        <v>1791984</v>
      </c>
      <c r="L2337" s="3">
        <f t="shared" si="385"/>
        <v>0.0769303684654109</v>
      </c>
    </row>
    <row r="2338" spans="1:12" ht="12.75">
      <c r="A2338" s="1" t="s">
        <v>14</v>
      </c>
      <c r="B2338" s="2">
        <v>225134</v>
      </c>
      <c r="C2338" s="2">
        <v>86188</v>
      </c>
      <c r="D2338" s="2">
        <v>121386</v>
      </c>
      <c r="E2338" s="2">
        <v>439232</v>
      </c>
      <c r="F2338" s="2">
        <v>21357</v>
      </c>
      <c r="G2338" s="2">
        <v>398559</v>
      </c>
      <c r="H2338" s="2">
        <v>342422</v>
      </c>
      <c r="I2338" s="2">
        <v>227582</v>
      </c>
      <c r="J2338" s="2">
        <v>87885</v>
      </c>
      <c r="K2338" s="2">
        <f t="shared" si="384"/>
        <v>1949745</v>
      </c>
      <c r="L2338" s="3">
        <f t="shared" si="385"/>
        <v>0.08370309180416376</v>
      </c>
    </row>
    <row r="2339" spans="1:12" ht="12.75">
      <c r="A2339" s="1" t="s">
        <v>12</v>
      </c>
      <c r="B2339" s="2">
        <v>233862</v>
      </c>
      <c r="C2339" s="2">
        <v>85006</v>
      </c>
      <c r="D2339" s="2">
        <v>119561</v>
      </c>
      <c r="E2339" s="2">
        <v>430600</v>
      </c>
      <c r="F2339" s="2">
        <v>18813</v>
      </c>
      <c r="G2339" s="2">
        <v>373243</v>
      </c>
      <c r="H2339" s="2">
        <v>385680</v>
      </c>
      <c r="I2339" s="2">
        <v>211837</v>
      </c>
      <c r="J2339" s="2">
        <v>72902</v>
      </c>
      <c r="K2339" s="2">
        <f t="shared" si="384"/>
        <v>1931504</v>
      </c>
      <c r="L2339" s="3">
        <f t="shared" si="385"/>
        <v>0.08292000063193367</v>
      </c>
    </row>
    <row r="2340" spans="1:12" ht="12.75">
      <c r="A2340" s="1" t="s">
        <v>10</v>
      </c>
      <c r="B2340" s="2">
        <v>229386</v>
      </c>
      <c r="C2340" s="2">
        <v>87660</v>
      </c>
      <c r="D2340" s="2">
        <v>119271</v>
      </c>
      <c r="E2340" s="2">
        <v>520363</v>
      </c>
      <c r="F2340" s="2">
        <v>21043</v>
      </c>
      <c r="G2340" s="2">
        <v>384678</v>
      </c>
      <c r="H2340" s="2">
        <v>370245</v>
      </c>
      <c r="I2340" s="2">
        <v>212235</v>
      </c>
      <c r="J2340" s="2">
        <v>81683</v>
      </c>
      <c r="K2340" s="2">
        <f t="shared" si="384"/>
        <v>2026564</v>
      </c>
      <c r="L2340" s="3">
        <f t="shared" si="385"/>
        <v>0.08700095270869437</v>
      </c>
    </row>
    <row r="2341" spans="1:12" ht="12.75">
      <c r="A2341" s="1" t="s">
        <v>11</v>
      </c>
      <c r="B2341" s="2">
        <v>245150</v>
      </c>
      <c r="C2341" s="2">
        <v>85191</v>
      </c>
      <c r="D2341" s="2">
        <v>129950</v>
      </c>
      <c r="E2341" s="2">
        <v>480748</v>
      </c>
      <c r="F2341" s="2">
        <v>15773</v>
      </c>
      <c r="G2341" s="2">
        <v>384130</v>
      </c>
      <c r="H2341" s="2">
        <v>398532</v>
      </c>
      <c r="I2341" s="2">
        <v>218983</v>
      </c>
      <c r="J2341" s="2">
        <v>96842</v>
      </c>
      <c r="K2341" s="2">
        <f t="shared" si="384"/>
        <v>2055299</v>
      </c>
      <c r="L2341" s="3">
        <f t="shared" si="385"/>
        <v>0.08823455420170635</v>
      </c>
    </row>
    <row r="2342" spans="1:12" ht="12.75">
      <c r="A2342" s="1" t="s">
        <v>0</v>
      </c>
      <c r="B2342" s="2">
        <f>SUM(B2330:B2341)</f>
        <v>2604344</v>
      </c>
      <c r="C2342" s="2">
        <f aca="true" t="shared" si="386" ref="C2342:K2342">SUM(C2330:C2341)</f>
        <v>961841</v>
      </c>
      <c r="D2342" s="2">
        <f t="shared" si="386"/>
        <v>1634048</v>
      </c>
      <c r="E2342" s="2">
        <f t="shared" si="386"/>
        <v>5642238</v>
      </c>
      <c r="F2342" s="2">
        <f t="shared" si="386"/>
        <v>258738</v>
      </c>
      <c r="G2342" s="2">
        <f t="shared" si="386"/>
        <v>4337270</v>
      </c>
      <c r="H2342" s="2">
        <f t="shared" si="386"/>
        <v>3995421</v>
      </c>
      <c r="I2342" s="2">
        <f t="shared" si="386"/>
        <v>2501832</v>
      </c>
      <c r="J2342" s="2">
        <f t="shared" si="386"/>
        <v>1357852</v>
      </c>
      <c r="K2342" s="2">
        <f t="shared" si="386"/>
        <v>23293584</v>
      </c>
      <c r="L2342" s="3">
        <f>SUM(L2330:L2341)</f>
        <v>1.0000000000000002</v>
      </c>
    </row>
    <row r="2343" spans="1:12" ht="12.75">
      <c r="A2343" s="1" t="s">
        <v>24</v>
      </c>
      <c r="B2343" s="4">
        <f>(B2342/K2342)</f>
        <v>0.11180520782031653</v>
      </c>
      <c r="C2343" s="4">
        <f>(C2342/K2342)</f>
        <v>0.04129210000487688</v>
      </c>
      <c r="D2343" s="4">
        <f>(D2342/K2342)</f>
        <v>0.07015013232828404</v>
      </c>
      <c r="E2343" s="4">
        <f>(E2342/K2342)</f>
        <v>0.2422228369837806</v>
      </c>
      <c r="F2343" s="4">
        <f>(F2342/K2342)</f>
        <v>0.011107693861107848</v>
      </c>
      <c r="G2343" s="4">
        <f>(G2342/K2342)</f>
        <v>0.18620020002074392</v>
      </c>
      <c r="H2343" s="4">
        <f>(H2342/K2342)</f>
        <v>0.17152452795585257</v>
      </c>
      <c r="I2343" s="4">
        <f>(I2342/K2342)</f>
        <v>0.10740433932365238</v>
      </c>
      <c r="J2343" s="4">
        <f>(J2342/K2342)</f>
        <v>0.05829296170138524</v>
      </c>
      <c r="K2343" s="2"/>
      <c r="L2343" s="4">
        <f>SUM(B2343:K2343)</f>
        <v>1</v>
      </c>
    </row>
    <row r="2344" spans="1:11" ht="12.75">
      <c r="A2344" s="1" t="s">
        <v>25</v>
      </c>
      <c r="B2344" s="4"/>
      <c r="C2344" s="4"/>
      <c r="D2344" s="4"/>
      <c r="E2344" s="4"/>
      <c r="F2344" s="4"/>
      <c r="G2344" s="4"/>
      <c r="H2344" s="4"/>
      <c r="I2344" s="4"/>
      <c r="J2344" s="4"/>
      <c r="K2344" s="4"/>
    </row>
    <row r="2345" ht="12.75">
      <c r="A2345" s="1" t="s">
        <v>23</v>
      </c>
    </row>
    <row r="2348" spans="2:12" ht="12.75">
      <c r="B2348" s="10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</row>
    <row r="2349" spans="1:12" ht="12.75">
      <c r="A2349" s="10" t="s">
        <v>78</v>
      </c>
      <c r="B2349" s="10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</row>
    <row r="2350" spans="1:12" ht="12.75">
      <c r="A2350" s="10" t="s">
        <v>22</v>
      </c>
      <c r="B2350" s="1" t="s">
        <v>13</v>
      </c>
      <c r="C2350" s="1"/>
      <c r="D2350" s="1"/>
      <c r="E2350" s="1"/>
      <c r="F2350" s="1"/>
      <c r="G2350" s="1"/>
      <c r="H2350" s="1"/>
      <c r="I2350" s="1" t="s">
        <v>5</v>
      </c>
      <c r="J2350" s="1"/>
      <c r="K2350" s="1"/>
      <c r="L2350" s="1"/>
    </row>
    <row r="2351" spans="1:12" ht="12.75">
      <c r="A2351" s="1"/>
      <c r="B2351" s="1" t="s">
        <v>1</v>
      </c>
      <c r="C2351" s="1" t="s">
        <v>2</v>
      </c>
      <c r="D2351" s="1" t="s">
        <v>4</v>
      </c>
      <c r="E2351" s="1" t="s">
        <v>6</v>
      </c>
      <c r="F2351" s="1" t="s">
        <v>7</v>
      </c>
      <c r="G2351" s="1" t="s">
        <v>9</v>
      </c>
      <c r="H2351" s="1" t="s">
        <v>1</v>
      </c>
      <c r="I2351" s="1" t="s">
        <v>2</v>
      </c>
      <c r="J2351" s="1" t="s">
        <v>26</v>
      </c>
      <c r="K2351" s="1" t="s">
        <v>24</v>
      </c>
      <c r="L2351" s="1" t="s">
        <v>25</v>
      </c>
    </row>
    <row r="2352" spans="1:12" ht="12.75">
      <c r="A2352" s="1"/>
      <c r="B2352" s="2">
        <v>167830</v>
      </c>
      <c r="C2352" s="2">
        <v>37785</v>
      </c>
      <c r="D2352" s="2">
        <v>170492</v>
      </c>
      <c r="E2352" s="2">
        <v>483909</v>
      </c>
      <c r="F2352" s="2">
        <v>25726</v>
      </c>
      <c r="G2352" s="2">
        <v>343360</v>
      </c>
      <c r="H2352" s="2">
        <v>201758</v>
      </c>
      <c r="I2352" s="2">
        <v>153266</v>
      </c>
      <c r="J2352" s="2">
        <v>54468</v>
      </c>
      <c r="K2352" s="2">
        <f aca="true" t="shared" si="387" ref="K2352:K2363">SUM(B2352:J2352)</f>
        <v>1638594</v>
      </c>
      <c r="L2352" s="3">
        <f aca="true" t="shared" si="388" ref="L2352:L2363">K2352/K$2364</f>
        <v>0.07162664102913689</v>
      </c>
    </row>
    <row r="2353" spans="1:12" ht="12.75">
      <c r="A2353" s="1" t="s">
        <v>0</v>
      </c>
      <c r="B2353" s="2">
        <v>245798</v>
      </c>
      <c r="C2353" s="2">
        <v>96172</v>
      </c>
      <c r="D2353" s="2">
        <v>157484</v>
      </c>
      <c r="E2353" s="2">
        <v>476078</v>
      </c>
      <c r="F2353" s="2">
        <v>24436</v>
      </c>
      <c r="G2353" s="2">
        <v>399934</v>
      </c>
      <c r="H2353" s="2">
        <v>327450</v>
      </c>
      <c r="I2353" s="2">
        <v>224666</v>
      </c>
      <c r="J2353" s="2">
        <v>69206</v>
      </c>
      <c r="K2353" s="2">
        <f t="shared" si="387"/>
        <v>2021224</v>
      </c>
      <c r="L2353" s="3">
        <f t="shared" si="388"/>
        <v>0.08835226168744434</v>
      </c>
    </row>
    <row r="2354" spans="1:12" ht="12.75">
      <c r="A2354" s="1" t="s">
        <v>18</v>
      </c>
      <c r="B2354" s="2">
        <v>218385</v>
      </c>
      <c r="C2354" s="2">
        <v>81153</v>
      </c>
      <c r="D2354" s="2">
        <v>151268</v>
      </c>
      <c r="E2354" s="2">
        <v>446208</v>
      </c>
      <c r="F2354" s="2">
        <v>23397</v>
      </c>
      <c r="G2354" s="2">
        <v>336280</v>
      </c>
      <c r="H2354" s="2">
        <v>372021</v>
      </c>
      <c r="I2354" s="2">
        <v>186054</v>
      </c>
      <c r="J2354" s="2">
        <v>134582</v>
      </c>
      <c r="K2354" s="2">
        <f t="shared" si="387"/>
        <v>1949348</v>
      </c>
      <c r="L2354" s="3">
        <f t="shared" si="388"/>
        <v>0.08521039954794533</v>
      </c>
    </row>
    <row r="2355" spans="1:12" ht="12.75">
      <c r="A2355" s="1" t="s">
        <v>19</v>
      </c>
      <c r="B2355" s="2">
        <v>244811</v>
      </c>
      <c r="C2355" s="2">
        <v>80556</v>
      </c>
      <c r="D2355" s="2">
        <v>146458</v>
      </c>
      <c r="E2355" s="2">
        <v>485409</v>
      </c>
      <c r="F2355" s="2">
        <v>23360</v>
      </c>
      <c r="G2355" s="2">
        <v>400804</v>
      </c>
      <c r="H2355" s="2">
        <v>282893</v>
      </c>
      <c r="I2355" s="2">
        <v>200517</v>
      </c>
      <c r="J2355" s="2">
        <v>134664</v>
      </c>
      <c r="K2355" s="2">
        <f t="shared" si="387"/>
        <v>1999472</v>
      </c>
      <c r="L2355" s="3">
        <f t="shared" si="388"/>
        <v>0.08740143268668772</v>
      </c>
    </row>
    <row r="2356" spans="1:12" ht="12.75">
      <c r="A2356" s="1" t="s">
        <v>20</v>
      </c>
      <c r="B2356" s="2">
        <v>214368</v>
      </c>
      <c r="C2356" s="2">
        <v>82240</v>
      </c>
      <c r="D2356" s="2">
        <v>145363</v>
      </c>
      <c r="E2356" s="2">
        <v>474088</v>
      </c>
      <c r="F2356" s="2">
        <v>23119</v>
      </c>
      <c r="G2356" s="2">
        <v>343196</v>
      </c>
      <c r="H2356" s="2">
        <v>285939</v>
      </c>
      <c r="I2356" s="2">
        <v>190316</v>
      </c>
      <c r="J2356" s="2">
        <v>165625</v>
      </c>
      <c r="K2356" s="2">
        <f t="shared" si="387"/>
        <v>1924254</v>
      </c>
      <c r="L2356" s="3">
        <f t="shared" si="388"/>
        <v>0.08411348418637</v>
      </c>
    </row>
    <row r="2357" spans="1:12" ht="12.75">
      <c r="A2357" s="1" t="s">
        <v>21</v>
      </c>
      <c r="B2357" s="2">
        <v>186484</v>
      </c>
      <c r="C2357" s="2">
        <v>71277</v>
      </c>
      <c r="D2357" s="2">
        <v>135432</v>
      </c>
      <c r="E2357" s="2">
        <v>473047</v>
      </c>
      <c r="F2357" s="2">
        <v>22747</v>
      </c>
      <c r="G2357" s="2">
        <v>306975</v>
      </c>
      <c r="H2357" s="2">
        <v>305845</v>
      </c>
      <c r="I2357" s="2">
        <v>153553</v>
      </c>
      <c r="J2357" s="2">
        <v>135432</v>
      </c>
      <c r="K2357" s="2">
        <f t="shared" si="387"/>
        <v>1790792</v>
      </c>
      <c r="L2357" s="3">
        <f t="shared" si="388"/>
        <v>0.07827955902551217</v>
      </c>
    </row>
    <row r="2358" spans="1:12" ht="12.75">
      <c r="A2358" s="1" t="s">
        <v>17</v>
      </c>
      <c r="B2358" s="2">
        <v>192413</v>
      </c>
      <c r="C2358" s="2">
        <v>65137</v>
      </c>
      <c r="D2358" s="2">
        <v>138564</v>
      </c>
      <c r="E2358" s="2">
        <v>496169</v>
      </c>
      <c r="F2358" s="2">
        <v>19927</v>
      </c>
      <c r="G2358" s="2">
        <v>326902</v>
      </c>
      <c r="H2358" s="2">
        <v>345960</v>
      </c>
      <c r="I2358" s="2">
        <v>167667</v>
      </c>
      <c r="J2358" s="2">
        <v>153876</v>
      </c>
      <c r="K2358" s="2">
        <f t="shared" si="387"/>
        <v>1906615</v>
      </c>
      <c r="L2358" s="3">
        <f t="shared" si="388"/>
        <v>0.08334244369610033</v>
      </c>
    </row>
    <row r="2359" spans="1:12" ht="12.75">
      <c r="A2359" s="1" t="s">
        <v>15</v>
      </c>
      <c r="B2359" s="2">
        <v>177231</v>
      </c>
      <c r="C2359" s="2">
        <v>64393</v>
      </c>
      <c r="D2359" s="2">
        <v>138359</v>
      </c>
      <c r="E2359" s="2">
        <v>496169</v>
      </c>
      <c r="F2359" s="2">
        <v>19927</v>
      </c>
      <c r="G2359" s="2">
        <v>320337</v>
      </c>
      <c r="H2359" s="2">
        <v>315650</v>
      </c>
      <c r="I2359" s="2">
        <v>292506</v>
      </c>
      <c r="J2359" s="2">
        <v>122211</v>
      </c>
      <c r="K2359" s="2">
        <f t="shared" si="387"/>
        <v>1946783</v>
      </c>
      <c r="L2359" s="3">
        <f t="shared" si="388"/>
        <v>0.08509827761033312</v>
      </c>
    </row>
    <row r="2360" spans="1:12" ht="12.75">
      <c r="A2360" s="1" t="s">
        <v>16</v>
      </c>
      <c r="B2360" s="2">
        <v>191322</v>
      </c>
      <c r="C2360" s="2">
        <v>76868</v>
      </c>
      <c r="D2360" s="2">
        <v>130952</v>
      </c>
      <c r="E2360" s="2">
        <v>424127</v>
      </c>
      <c r="F2360" s="2">
        <v>24839</v>
      </c>
      <c r="G2360" s="2">
        <v>362232</v>
      </c>
      <c r="H2360" s="2">
        <v>262784</v>
      </c>
      <c r="I2360" s="2">
        <v>215916</v>
      </c>
      <c r="J2360" s="2">
        <v>102944</v>
      </c>
      <c r="K2360" s="2">
        <f t="shared" si="387"/>
        <v>1791984</v>
      </c>
      <c r="L2360" s="3">
        <f t="shared" si="388"/>
        <v>0.07833166403511597</v>
      </c>
    </row>
    <row r="2361" spans="1:12" ht="12.75">
      <c r="A2361" s="1" t="s">
        <v>14</v>
      </c>
      <c r="B2361" s="2">
        <v>225134</v>
      </c>
      <c r="C2361" s="2">
        <v>86188</v>
      </c>
      <c r="D2361" s="2">
        <v>121386</v>
      </c>
      <c r="E2361" s="2">
        <v>439232</v>
      </c>
      <c r="F2361" s="2">
        <v>21357</v>
      </c>
      <c r="G2361" s="2">
        <v>398559</v>
      </c>
      <c r="H2361" s="2">
        <v>342422</v>
      </c>
      <c r="I2361" s="2">
        <v>227582</v>
      </c>
      <c r="J2361" s="2">
        <v>87885</v>
      </c>
      <c r="K2361" s="2">
        <f t="shared" si="387"/>
        <v>1949745</v>
      </c>
      <c r="L2361" s="3">
        <f t="shared" si="388"/>
        <v>0.0852277533137278</v>
      </c>
    </row>
    <row r="2362" spans="1:12" ht="12.75">
      <c r="A2362" s="1" t="s">
        <v>12</v>
      </c>
      <c r="B2362" s="2">
        <v>233862</v>
      </c>
      <c r="C2362" s="2">
        <v>85006</v>
      </c>
      <c r="D2362" s="2">
        <v>119561</v>
      </c>
      <c r="E2362" s="2">
        <v>430600</v>
      </c>
      <c r="F2362" s="2">
        <v>18813</v>
      </c>
      <c r="G2362" s="2">
        <v>373243</v>
      </c>
      <c r="H2362" s="2">
        <v>385680</v>
      </c>
      <c r="I2362" s="2">
        <v>211837</v>
      </c>
      <c r="J2362" s="2">
        <v>72902</v>
      </c>
      <c r="K2362" s="2">
        <f t="shared" si="387"/>
        <v>1931504</v>
      </c>
      <c r="L2362" s="3">
        <f t="shared" si="388"/>
        <v>0.08443039804511795</v>
      </c>
    </row>
    <row r="2363" spans="1:12" ht="12.75">
      <c r="A2363" s="1" t="s">
        <v>10</v>
      </c>
      <c r="B2363" s="2">
        <v>229386</v>
      </c>
      <c r="C2363" s="2">
        <v>87660</v>
      </c>
      <c r="D2363" s="2">
        <v>119271</v>
      </c>
      <c r="E2363" s="2">
        <v>520363</v>
      </c>
      <c r="F2363" s="2">
        <v>21043</v>
      </c>
      <c r="G2363" s="2">
        <v>384678</v>
      </c>
      <c r="H2363" s="2">
        <v>370245</v>
      </c>
      <c r="I2363" s="2">
        <v>212235</v>
      </c>
      <c r="J2363" s="2">
        <v>81683</v>
      </c>
      <c r="K2363" s="2">
        <f t="shared" si="387"/>
        <v>2026564</v>
      </c>
      <c r="L2363" s="3">
        <f t="shared" si="388"/>
        <v>0.08858568513650834</v>
      </c>
    </row>
    <row r="2364" spans="1:12" ht="12.75">
      <c r="A2364" s="1" t="s">
        <v>11</v>
      </c>
      <c r="B2364" s="2">
        <f>SUM(B2352:B2363)</f>
        <v>2527024</v>
      </c>
      <c r="C2364" s="2">
        <f aca="true" t="shared" si="389" ref="C2364:K2364">SUM(C2352:C2363)</f>
        <v>914435</v>
      </c>
      <c r="D2364" s="2">
        <f t="shared" si="389"/>
        <v>1674590</v>
      </c>
      <c r="E2364" s="2">
        <f t="shared" si="389"/>
        <v>5645399</v>
      </c>
      <c r="F2364" s="2">
        <f t="shared" si="389"/>
        <v>268691</v>
      </c>
      <c r="G2364" s="2">
        <f t="shared" si="389"/>
        <v>4296500</v>
      </c>
      <c r="H2364" s="2">
        <f t="shared" si="389"/>
        <v>3798647</v>
      </c>
      <c r="I2364" s="2">
        <f t="shared" si="389"/>
        <v>2436115</v>
      </c>
      <c r="J2364" s="2">
        <f t="shared" si="389"/>
        <v>1315478</v>
      </c>
      <c r="K2364" s="2">
        <f t="shared" si="389"/>
        <v>22876879</v>
      </c>
      <c r="L2364" s="3">
        <f>SUM(L2352:L2363)</f>
        <v>1</v>
      </c>
    </row>
    <row r="2365" spans="1:12" ht="12.75">
      <c r="A2365" s="1" t="s">
        <v>24</v>
      </c>
      <c r="B2365" s="4">
        <f>(B2364/K2364)</f>
        <v>0.11046192096395667</v>
      </c>
      <c r="C2365" s="4">
        <f>(C2364/K2364)</f>
        <v>0.0399720171619564</v>
      </c>
      <c r="D2365" s="4">
        <f>(D2364/K2364)</f>
        <v>0.07320010740975637</v>
      </c>
      <c r="E2365" s="4">
        <f>(E2364/K2364)</f>
        <v>0.24677312844990787</v>
      </c>
      <c r="F2365" s="4">
        <f>(F2364/K2364)</f>
        <v>0.011745089878737392</v>
      </c>
      <c r="G2365" s="4">
        <f>(G2364/K2364)</f>
        <v>0.18780970953249349</v>
      </c>
      <c r="H2365" s="4">
        <f>(H2364/K2364)</f>
        <v>0.1660474315574253</v>
      </c>
      <c r="I2365" s="4">
        <f>(I2364/K2364)</f>
        <v>0.10648808344879561</v>
      </c>
      <c r="J2365" s="4">
        <f>(J2364/K2364)</f>
        <v>0.057502511596970896</v>
      </c>
      <c r="K2365" s="2"/>
      <c r="L2365" s="4">
        <f>SUM(B2365:K2365)</f>
        <v>1</v>
      </c>
    </row>
    <row r="2366" spans="1:11" ht="12.75">
      <c r="A2366" s="1" t="s">
        <v>25</v>
      </c>
      <c r="B2366" s="4"/>
      <c r="C2366" s="4"/>
      <c r="D2366" s="4"/>
      <c r="E2366" s="4"/>
      <c r="F2366" s="4"/>
      <c r="G2366" s="4"/>
      <c r="H2366" s="4"/>
      <c r="I2366" s="4"/>
      <c r="J2366" s="4"/>
      <c r="K2366" s="4"/>
    </row>
    <row r="2367" spans="1:11" ht="12.75">
      <c r="A2367" s="1" t="s">
        <v>23</v>
      </c>
      <c r="B2367" s="4"/>
      <c r="C2367" s="4"/>
      <c r="D2367" s="4"/>
      <c r="E2367" s="4"/>
      <c r="F2367" s="4"/>
      <c r="G2367" s="4"/>
      <c r="H2367" s="4"/>
      <c r="I2367" s="4"/>
      <c r="J2367" s="4"/>
      <c r="K2367" s="4"/>
    </row>
    <row r="2368" spans="1:11" ht="12.75">
      <c r="A2368" s="1"/>
      <c r="B2368" s="4"/>
      <c r="C2368" s="4"/>
      <c r="D2368" s="4"/>
      <c r="E2368" s="4"/>
      <c r="F2368" s="4"/>
      <c r="G2368" s="4"/>
      <c r="H2368" s="4"/>
      <c r="I2368" s="4"/>
      <c r="J2368" s="4"/>
      <c r="K2368" s="4"/>
    </row>
    <row r="2369" ht="12.75">
      <c r="A2369" s="1"/>
    </row>
    <row r="2371" spans="2:12" ht="12.75">
      <c r="B2371" s="10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</row>
    <row r="2372" spans="1:12" ht="12.75">
      <c r="A2372" s="10" t="s">
        <v>77</v>
      </c>
      <c r="B2372" s="10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</row>
    <row r="2373" spans="1:12" ht="12.75">
      <c r="A2373" s="10" t="s">
        <v>22</v>
      </c>
      <c r="B2373" s="1" t="s">
        <v>13</v>
      </c>
      <c r="C2373" s="1"/>
      <c r="D2373" s="1"/>
      <c r="E2373" s="1"/>
      <c r="F2373" s="1"/>
      <c r="G2373" s="1"/>
      <c r="H2373" s="1"/>
      <c r="I2373" s="1" t="s">
        <v>5</v>
      </c>
      <c r="J2373" s="1"/>
      <c r="K2373" s="1"/>
      <c r="L2373" s="1"/>
    </row>
    <row r="2374" spans="1:12" ht="12.75">
      <c r="A2374" s="1"/>
      <c r="B2374" s="1" t="s">
        <v>1</v>
      </c>
      <c r="C2374" s="1" t="s">
        <v>2</v>
      </c>
      <c r="D2374" s="1" t="s">
        <v>4</v>
      </c>
      <c r="E2374" s="1" t="s">
        <v>6</v>
      </c>
      <c r="F2374" s="1" t="s">
        <v>7</v>
      </c>
      <c r="G2374" s="1" t="s">
        <v>9</v>
      </c>
      <c r="H2374" s="1" t="s">
        <v>1</v>
      </c>
      <c r="I2374" s="1" t="s">
        <v>2</v>
      </c>
      <c r="J2374" s="1" t="s">
        <v>26</v>
      </c>
      <c r="K2374" s="1" t="s">
        <v>24</v>
      </c>
      <c r="L2374" s="1" t="s">
        <v>25</v>
      </c>
    </row>
    <row r="2375" spans="1:12" ht="12.75">
      <c r="A2375" s="1"/>
      <c r="B2375" s="2">
        <v>202055</v>
      </c>
      <c r="C2375" s="2">
        <v>71376</v>
      </c>
      <c r="D2375" s="2">
        <v>170109</v>
      </c>
      <c r="E2375" s="2">
        <v>461549</v>
      </c>
      <c r="F2375" s="2">
        <v>21637</v>
      </c>
      <c r="G2375" s="2">
        <v>337182</v>
      </c>
      <c r="H2375" s="2">
        <v>323203</v>
      </c>
      <c r="I2375" s="2">
        <v>214612</v>
      </c>
      <c r="J2375" s="2">
        <v>164216</v>
      </c>
      <c r="K2375" s="2">
        <f aca="true" t="shared" si="390" ref="K2375:K2386">SUM(B2375:J2375)</f>
        <v>1965939</v>
      </c>
      <c r="L2375" s="3">
        <f aca="true" t="shared" si="391" ref="L2375:L2386">K2375/K$2387</f>
        <v>0.08616396889691007</v>
      </c>
    </row>
    <row r="2376" spans="1:12" ht="12.75">
      <c r="A2376" s="1" t="s">
        <v>11</v>
      </c>
      <c r="B2376" s="2">
        <v>167830</v>
      </c>
      <c r="C2376" s="2">
        <v>37785</v>
      </c>
      <c r="D2376" s="2">
        <v>170492</v>
      </c>
      <c r="E2376" s="2">
        <v>483909</v>
      </c>
      <c r="F2376" s="2">
        <v>25726</v>
      </c>
      <c r="G2376" s="2">
        <v>343360</v>
      </c>
      <c r="H2376" s="2">
        <v>201758</v>
      </c>
      <c r="I2376" s="2">
        <v>153266</v>
      </c>
      <c r="J2376" s="2">
        <v>54468</v>
      </c>
      <c r="K2376" s="2">
        <f t="shared" si="390"/>
        <v>1638594</v>
      </c>
      <c r="L2376" s="3">
        <f t="shared" si="391"/>
        <v>0.07181695996196395</v>
      </c>
    </row>
    <row r="2377" spans="1:12" ht="12.75">
      <c r="A2377" s="1" t="s">
        <v>0</v>
      </c>
      <c r="B2377" s="2">
        <v>245798</v>
      </c>
      <c r="C2377" s="2">
        <v>96172</v>
      </c>
      <c r="D2377" s="2">
        <v>157484</v>
      </c>
      <c r="E2377" s="2">
        <v>476078</v>
      </c>
      <c r="F2377" s="2">
        <v>24436</v>
      </c>
      <c r="G2377" s="2">
        <v>399934</v>
      </c>
      <c r="H2377" s="2">
        <v>327450</v>
      </c>
      <c r="I2377" s="2">
        <v>224666</v>
      </c>
      <c r="J2377" s="2">
        <v>69206</v>
      </c>
      <c r="K2377" s="2">
        <f t="shared" si="390"/>
        <v>2021224</v>
      </c>
      <c r="L2377" s="3">
        <f t="shared" si="391"/>
        <v>0.08858702221670568</v>
      </c>
    </row>
    <row r="2378" spans="1:12" ht="12.75">
      <c r="A2378" s="1" t="s">
        <v>18</v>
      </c>
      <c r="B2378" s="2">
        <v>218385</v>
      </c>
      <c r="C2378" s="2">
        <v>81153</v>
      </c>
      <c r="D2378" s="2">
        <v>151268</v>
      </c>
      <c r="E2378" s="2">
        <v>446208</v>
      </c>
      <c r="F2378" s="2">
        <v>23397</v>
      </c>
      <c r="G2378" s="2">
        <v>336280</v>
      </c>
      <c r="H2378" s="2">
        <v>372021</v>
      </c>
      <c r="I2378" s="2">
        <v>186054</v>
      </c>
      <c r="J2378" s="2">
        <v>134582</v>
      </c>
      <c r="K2378" s="2">
        <f t="shared" si="390"/>
        <v>1949348</v>
      </c>
      <c r="L2378" s="3">
        <f t="shared" si="391"/>
        <v>0.08543681184474892</v>
      </c>
    </row>
    <row r="2379" spans="1:12" ht="12.75">
      <c r="A2379" s="1" t="s">
        <v>19</v>
      </c>
      <c r="B2379" s="2">
        <v>244811</v>
      </c>
      <c r="C2379" s="2">
        <v>80556</v>
      </c>
      <c r="D2379" s="2">
        <v>146458</v>
      </c>
      <c r="E2379" s="2">
        <v>485409</v>
      </c>
      <c r="F2379" s="2">
        <v>23360</v>
      </c>
      <c r="G2379" s="2">
        <v>400804</v>
      </c>
      <c r="H2379" s="2">
        <v>282893</v>
      </c>
      <c r="I2379" s="2">
        <v>200517</v>
      </c>
      <c r="J2379" s="2">
        <v>134664</v>
      </c>
      <c r="K2379" s="2">
        <f t="shared" si="390"/>
        <v>1999472</v>
      </c>
      <c r="L2379" s="3">
        <f t="shared" si="391"/>
        <v>0.08763366677106592</v>
      </c>
    </row>
    <row r="2380" spans="1:12" ht="12.75">
      <c r="A2380" s="1" t="s">
        <v>20</v>
      </c>
      <c r="B2380" s="2">
        <v>214368</v>
      </c>
      <c r="C2380" s="2">
        <v>82240</v>
      </c>
      <c r="D2380" s="2">
        <v>145363</v>
      </c>
      <c r="E2380" s="2">
        <v>474088</v>
      </c>
      <c r="F2380" s="2">
        <v>23119</v>
      </c>
      <c r="G2380" s="2">
        <v>343196</v>
      </c>
      <c r="H2380" s="2">
        <v>285939</v>
      </c>
      <c r="I2380" s="2">
        <v>190316</v>
      </c>
      <c r="J2380" s="2">
        <v>165625</v>
      </c>
      <c r="K2380" s="2">
        <f t="shared" si="390"/>
        <v>1924254</v>
      </c>
      <c r="L2380" s="3">
        <f t="shared" si="391"/>
        <v>0.08433698187265973</v>
      </c>
    </row>
    <row r="2381" spans="1:12" ht="12.75">
      <c r="A2381" s="1" t="s">
        <v>21</v>
      </c>
      <c r="B2381" s="2">
        <v>186484</v>
      </c>
      <c r="C2381" s="2">
        <v>71277</v>
      </c>
      <c r="D2381" s="2">
        <v>135432</v>
      </c>
      <c r="E2381" s="2">
        <v>473047</v>
      </c>
      <c r="F2381" s="2">
        <v>22747</v>
      </c>
      <c r="G2381" s="2">
        <v>306975</v>
      </c>
      <c r="H2381" s="2">
        <v>305845</v>
      </c>
      <c r="I2381" s="2">
        <v>153553</v>
      </c>
      <c r="J2381" s="2">
        <v>135432</v>
      </c>
      <c r="K2381" s="2">
        <f t="shared" si="390"/>
        <v>1790792</v>
      </c>
      <c r="L2381" s="3">
        <f t="shared" si="391"/>
        <v>0.07848755540677273</v>
      </c>
    </row>
    <row r="2382" spans="1:12" ht="12.75">
      <c r="A2382" s="1" t="s">
        <v>17</v>
      </c>
      <c r="B2382" s="2">
        <v>192413</v>
      </c>
      <c r="C2382" s="2">
        <v>65137</v>
      </c>
      <c r="D2382" s="2">
        <v>138564</v>
      </c>
      <c r="E2382" s="2">
        <v>496169</v>
      </c>
      <c r="F2382" s="2">
        <v>19927</v>
      </c>
      <c r="G2382" s="2">
        <v>326902</v>
      </c>
      <c r="H2382" s="2">
        <v>345960</v>
      </c>
      <c r="I2382" s="2">
        <v>167667</v>
      </c>
      <c r="J2382" s="2">
        <v>153876</v>
      </c>
      <c r="K2382" s="2">
        <f t="shared" si="390"/>
        <v>1906615</v>
      </c>
      <c r="L2382" s="3">
        <f t="shared" si="391"/>
        <v>0.08356389265301832</v>
      </c>
    </row>
    <row r="2383" spans="1:12" ht="12.75">
      <c r="A2383" s="1" t="s">
        <v>15</v>
      </c>
      <c r="B2383" s="2">
        <v>177231</v>
      </c>
      <c r="C2383" s="2">
        <v>64393</v>
      </c>
      <c r="D2383" s="2">
        <v>138359</v>
      </c>
      <c r="E2383" s="2">
        <v>496169</v>
      </c>
      <c r="F2383" s="2">
        <v>19927</v>
      </c>
      <c r="G2383" s="2">
        <v>320337</v>
      </c>
      <c r="H2383" s="2">
        <v>315650</v>
      </c>
      <c r="I2383" s="2">
        <v>292506</v>
      </c>
      <c r="J2383" s="2">
        <v>122211</v>
      </c>
      <c r="K2383" s="2">
        <f t="shared" si="390"/>
        <v>1946783</v>
      </c>
      <c r="L2383" s="3">
        <f t="shared" si="391"/>
        <v>0.08532439198827292</v>
      </c>
    </row>
    <row r="2384" spans="1:12" ht="12.75">
      <c r="A2384" s="1" t="s">
        <v>16</v>
      </c>
      <c r="B2384" s="2">
        <v>191322</v>
      </c>
      <c r="C2384" s="2">
        <v>76868</v>
      </c>
      <c r="D2384" s="2">
        <v>130952</v>
      </c>
      <c r="E2384" s="2">
        <v>424127</v>
      </c>
      <c r="F2384" s="2">
        <v>24839</v>
      </c>
      <c r="G2384" s="2">
        <v>362232</v>
      </c>
      <c r="H2384" s="2">
        <v>262784</v>
      </c>
      <c r="I2384" s="2">
        <v>215916</v>
      </c>
      <c r="J2384" s="2">
        <v>102944</v>
      </c>
      <c r="K2384" s="2">
        <f t="shared" si="390"/>
        <v>1791984</v>
      </c>
      <c r="L2384" s="3">
        <f t="shared" si="391"/>
        <v>0.07853979886444111</v>
      </c>
    </row>
    <row r="2385" spans="1:12" ht="12.75">
      <c r="A2385" s="1" t="s">
        <v>14</v>
      </c>
      <c r="B2385" s="2">
        <v>225134</v>
      </c>
      <c r="C2385" s="2">
        <v>86188</v>
      </c>
      <c r="D2385" s="2">
        <v>121386</v>
      </c>
      <c r="E2385" s="2">
        <v>439232</v>
      </c>
      <c r="F2385" s="2">
        <v>21357</v>
      </c>
      <c r="G2385" s="2">
        <v>398559</v>
      </c>
      <c r="H2385" s="2">
        <v>342422</v>
      </c>
      <c r="I2385" s="2">
        <v>227582</v>
      </c>
      <c r="J2385" s="2">
        <v>87885</v>
      </c>
      <c r="K2385" s="2">
        <f t="shared" si="390"/>
        <v>1949745</v>
      </c>
      <c r="L2385" s="3">
        <f t="shared" si="391"/>
        <v>0.08545421172117036</v>
      </c>
    </row>
    <row r="2386" spans="1:12" ht="12.75">
      <c r="A2386" s="1" t="s">
        <v>12</v>
      </c>
      <c r="B2386" s="2">
        <v>233862</v>
      </c>
      <c r="C2386" s="2">
        <v>85006</v>
      </c>
      <c r="D2386" s="2">
        <v>119561</v>
      </c>
      <c r="E2386" s="2">
        <v>430600</v>
      </c>
      <c r="F2386" s="2">
        <v>18813</v>
      </c>
      <c r="G2386" s="2">
        <v>373243</v>
      </c>
      <c r="H2386" s="2">
        <v>385680</v>
      </c>
      <c r="I2386" s="2">
        <v>211837</v>
      </c>
      <c r="J2386" s="2">
        <v>72902</v>
      </c>
      <c r="K2386" s="2">
        <f t="shared" si="390"/>
        <v>1931504</v>
      </c>
      <c r="L2386" s="3">
        <f t="shared" si="391"/>
        <v>0.08465473780227026</v>
      </c>
    </row>
    <row r="2387" spans="1:12" ht="12.75">
      <c r="A2387" s="1" t="s">
        <v>10</v>
      </c>
      <c r="B2387" s="2">
        <f>SUM(B2375:B2386)</f>
        <v>2499693</v>
      </c>
      <c r="C2387" s="2">
        <f aca="true" t="shared" si="392" ref="C2387:K2387">SUM(C2375:C2386)</f>
        <v>898151</v>
      </c>
      <c r="D2387" s="2">
        <f t="shared" si="392"/>
        <v>1725428</v>
      </c>
      <c r="E2387" s="2">
        <f t="shared" si="392"/>
        <v>5586585</v>
      </c>
      <c r="F2387" s="2">
        <f t="shared" si="392"/>
        <v>269285</v>
      </c>
      <c r="G2387" s="2">
        <f t="shared" si="392"/>
        <v>4249004</v>
      </c>
      <c r="H2387" s="2">
        <f t="shared" si="392"/>
        <v>3751605</v>
      </c>
      <c r="I2387" s="2">
        <f t="shared" si="392"/>
        <v>2438492</v>
      </c>
      <c r="J2387" s="2">
        <f t="shared" si="392"/>
        <v>1398011</v>
      </c>
      <c r="K2387" s="2">
        <f t="shared" si="392"/>
        <v>22816254</v>
      </c>
      <c r="L2387" s="3">
        <f>SUM(L2375:L2386)</f>
        <v>1</v>
      </c>
    </row>
    <row r="2388" spans="1:12" ht="12.75">
      <c r="A2388" s="1" t="s">
        <v>24</v>
      </c>
      <c r="B2388" s="4">
        <f>(B2387/K2387)</f>
        <v>0.10955755489047413</v>
      </c>
      <c r="C2388" s="4">
        <f>(C2387/K2387)</f>
        <v>0.03936452495663837</v>
      </c>
      <c r="D2388" s="4">
        <f>(D2387/K2387)</f>
        <v>0.07562275560221235</v>
      </c>
      <c r="E2388" s="4">
        <f>(E2387/K2387)</f>
        <v>0.244851104830793</v>
      </c>
      <c r="F2388" s="4">
        <f>(F2387/K2387)</f>
        <v>0.011802331793816812</v>
      </c>
      <c r="G2388" s="4">
        <f>(G2387/K2387)</f>
        <v>0.18622706426742971</v>
      </c>
      <c r="H2388" s="4">
        <f>(H2387/K2387)</f>
        <v>0.16442685990434713</v>
      </c>
      <c r="I2388" s="4">
        <f>(I2387/K2387)</f>
        <v>0.10687521273211632</v>
      </c>
      <c r="J2388" s="4">
        <f>(J2387/K2387)</f>
        <v>0.061272591022172175</v>
      </c>
      <c r="K2388" s="2"/>
      <c r="L2388" s="4">
        <f>SUM(B2388:K2388)</f>
        <v>1</v>
      </c>
    </row>
    <row r="2389" spans="1:11" ht="12.75">
      <c r="A2389" s="1" t="s">
        <v>25</v>
      </c>
      <c r="B2389" s="4"/>
      <c r="C2389" s="4"/>
      <c r="D2389" s="4"/>
      <c r="E2389" s="4"/>
      <c r="F2389" s="4"/>
      <c r="G2389" s="4"/>
      <c r="H2389" s="4"/>
      <c r="I2389" s="4"/>
      <c r="J2389" s="4"/>
      <c r="K2389" s="4"/>
    </row>
    <row r="2390" ht="12.75">
      <c r="A2390" s="1" t="s">
        <v>23</v>
      </c>
    </row>
    <row r="2393" spans="2:12" ht="12.75">
      <c r="B2393" s="10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</row>
    <row r="2394" spans="1:12" ht="12.75">
      <c r="A2394" s="10" t="s">
        <v>76</v>
      </c>
      <c r="B2394" s="10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</row>
    <row r="2395" spans="1:12" ht="12.75">
      <c r="A2395" s="10" t="s">
        <v>22</v>
      </c>
      <c r="B2395" s="1" t="s">
        <v>13</v>
      </c>
      <c r="C2395" s="1"/>
      <c r="D2395" s="1"/>
      <c r="E2395" s="1"/>
      <c r="F2395" s="1"/>
      <c r="G2395" s="1"/>
      <c r="H2395" s="1"/>
      <c r="I2395" s="1" t="s">
        <v>5</v>
      </c>
      <c r="J2395" s="1"/>
      <c r="K2395" s="1"/>
      <c r="L2395" s="1"/>
    </row>
    <row r="2396" spans="1:12" ht="12.75">
      <c r="A2396" s="1"/>
      <c r="B2396" s="1" t="s">
        <v>1</v>
      </c>
      <c r="C2396" s="1" t="s">
        <v>2</v>
      </c>
      <c r="D2396" s="1" t="s">
        <v>4</v>
      </c>
      <c r="E2396" s="1" t="s">
        <v>6</v>
      </c>
      <c r="F2396" s="1" t="s">
        <v>7</v>
      </c>
      <c r="G2396" s="1" t="s">
        <v>9</v>
      </c>
      <c r="H2396" s="1" t="s">
        <v>1</v>
      </c>
      <c r="I2396" s="1" t="s">
        <v>2</v>
      </c>
      <c r="J2396" s="1" t="s">
        <v>26</v>
      </c>
      <c r="K2396" s="1" t="s">
        <v>24</v>
      </c>
      <c r="L2396" s="1" t="s">
        <v>25</v>
      </c>
    </row>
    <row r="2397" spans="1:12" ht="12.75">
      <c r="A2397" s="1"/>
      <c r="B2397" s="2">
        <v>216482</v>
      </c>
      <c r="C2397" s="2">
        <v>74530</v>
      </c>
      <c r="D2397" s="2">
        <v>175604</v>
      </c>
      <c r="E2397" s="2">
        <v>422017</v>
      </c>
      <c r="F2397" s="2">
        <v>24130</v>
      </c>
      <c r="G2397" s="2">
        <v>378855</v>
      </c>
      <c r="H2397" s="2">
        <v>403504</v>
      </c>
      <c r="I2397" s="2">
        <v>236885</v>
      </c>
      <c r="J2397" s="2">
        <v>155771</v>
      </c>
      <c r="K2397" s="2">
        <f aca="true" t="shared" si="393" ref="K2397:K2408">SUM(B2397:J2397)</f>
        <v>2087778</v>
      </c>
      <c r="L2397" s="3">
        <f aca="true" t="shared" si="394" ref="L2397:L2408">K2397/K$2409</f>
        <v>0.09088150855665515</v>
      </c>
    </row>
    <row r="2398" spans="1:12" ht="12.75">
      <c r="A2398" s="1" t="s">
        <v>10</v>
      </c>
      <c r="B2398" s="2">
        <v>202055</v>
      </c>
      <c r="C2398" s="2">
        <v>71376</v>
      </c>
      <c r="D2398" s="2">
        <v>170109</v>
      </c>
      <c r="E2398" s="2">
        <v>461549</v>
      </c>
      <c r="F2398" s="2">
        <v>21637</v>
      </c>
      <c r="G2398" s="2">
        <v>337182</v>
      </c>
      <c r="H2398" s="2">
        <v>323203</v>
      </c>
      <c r="I2398" s="2">
        <v>214612</v>
      </c>
      <c r="J2398" s="2">
        <v>164216</v>
      </c>
      <c r="K2398" s="2">
        <f t="shared" si="393"/>
        <v>1965939</v>
      </c>
      <c r="L2398" s="3">
        <f t="shared" si="394"/>
        <v>0.0855778258274405</v>
      </c>
    </row>
    <row r="2399" spans="1:12" ht="12.75">
      <c r="A2399" s="1" t="s">
        <v>11</v>
      </c>
      <c r="B2399" s="2">
        <v>167830</v>
      </c>
      <c r="C2399" s="2">
        <v>37785</v>
      </c>
      <c r="D2399" s="2">
        <v>170492</v>
      </c>
      <c r="E2399" s="2">
        <v>483909</v>
      </c>
      <c r="F2399" s="2">
        <v>25726</v>
      </c>
      <c r="G2399" s="2">
        <v>343360</v>
      </c>
      <c r="H2399" s="2">
        <v>201758</v>
      </c>
      <c r="I2399" s="2">
        <v>153266</v>
      </c>
      <c r="J2399" s="2">
        <v>54468</v>
      </c>
      <c r="K2399" s="2">
        <f t="shared" si="393"/>
        <v>1638594</v>
      </c>
      <c r="L2399" s="3">
        <f t="shared" si="394"/>
        <v>0.07132841453060804</v>
      </c>
    </row>
    <row r="2400" spans="1:12" ht="12.75">
      <c r="A2400" s="1" t="s">
        <v>0</v>
      </c>
      <c r="B2400" s="2">
        <v>245798</v>
      </c>
      <c r="C2400" s="2">
        <v>96172</v>
      </c>
      <c r="D2400" s="2">
        <v>157484</v>
      </c>
      <c r="E2400" s="2">
        <v>476078</v>
      </c>
      <c r="F2400" s="2">
        <v>24436</v>
      </c>
      <c r="G2400" s="2">
        <v>399934</v>
      </c>
      <c r="H2400" s="2">
        <v>327450</v>
      </c>
      <c r="I2400" s="2">
        <v>224666</v>
      </c>
      <c r="J2400" s="2">
        <v>69206</v>
      </c>
      <c r="K2400" s="2">
        <f t="shared" si="393"/>
        <v>2021224</v>
      </c>
      <c r="L2400" s="3">
        <f t="shared" si="394"/>
        <v>0.0879843959707003</v>
      </c>
    </row>
    <row r="2401" spans="1:12" ht="12.75">
      <c r="A2401" s="1" t="s">
        <v>18</v>
      </c>
      <c r="B2401" s="2">
        <v>218385</v>
      </c>
      <c r="C2401" s="2">
        <v>81153</v>
      </c>
      <c r="D2401" s="2">
        <v>151268</v>
      </c>
      <c r="E2401" s="2">
        <v>446208</v>
      </c>
      <c r="F2401" s="2">
        <v>23397</v>
      </c>
      <c r="G2401" s="2">
        <v>336280</v>
      </c>
      <c r="H2401" s="2">
        <v>372021</v>
      </c>
      <c r="I2401" s="2">
        <v>186054</v>
      </c>
      <c r="J2401" s="2">
        <v>134582</v>
      </c>
      <c r="K2401" s="2">
        <f t="shared" si="393"/>
        <v>1949348</v>
      </c>
      <c r="L2401" s="3">
        <f t="shared" si="394"/>
        <v>0.0848556153680605</v>
      </c>
    </row>
    <row r="2402" spans="1:12" ht="12.75">
      <c r="A2402" s="1" t="s">
        <v>19</v>
      </c>
      <c r="B2402" s="2">
        <v>244811</v>
      </c>
      <c r="C2402" s="2">
        <v>80556</v>
      </c>
      <c r="D2402" s="2">
        <v>146458</v>
      </c>
      <c r="E2402" s="2">
        <v>485409</v>
      </c>
      <c r="F2402" s="2">
        <v>23360</v>
      </c>
      <c r="G2402" s="2">
        <v>400804</v>
      </c>
      <c r="H2402" s="2">
        <v>282893</v>
      </c>
      <c r="I2402" s="2">
        <v>200517</v>
      </c>
      <c r="J2402" s="2">
        <v>134664</v>
      </c>
      <c r="K2402" s="2">
        <f t="shared" si="393"/>
        <v>1999472</v>
      </c>
      <c r="L2402" s="3">
        <f t="shared" si="394"/>
        <v>0.08703752586567748</v>
      </c>
    </row>
    <row r="2403" spans="1:12" ht="12.75">
      <c r="A2403" s="1" t="s">
        <v>20</v>
      </c>
      <c r="B2403" s="2">
        <v>214368</v>
      </c>
      <c r="C2403" s="2">
        <v>82240</v>
      </c>
      <c r="D2403" s="2">
        <v>145363</v>
      </c>
      <c r="E2403" s="2">
        <v>474088</v>
      </c>
      <c r="F2403" s="2">
        <v>23119</v>
      </c>
      <c r="G2403" s="2">
        <v>343196</v>
      </c>
      <c r="H2403" s="2">
        <v>285939</v>
      </c>
      <c r="I2403" s="2">
        <v>190316</v>
      </c>
      <c r="J2403" s="2">
        <v>165625</v>
      </c>
      <c r="K2403" s="2">
        <f t="shared" si="393"/>
        <v>1924254</v>
      </c>
      <c r="L2403" s="3">
        <f t="shared" si="394"/>
        <v>0.08376326715109456</v>
      </c>
    </row>
    <row r="2404" spans="1:12" ht="12.75">
      <c r="A2404" s="1" t="s">
        <v>21</v>
      </c>
      <c r="B2404" s="2">
        <v>186484</v>
      </c>
      <c r="C2404" s="2">
        <v>71277</v>
      </c>
      <c r="D2404" s="2">
        <v>135432</v>
      </c>
      <c r="E2404" s="2">
        <v>473047</v>
      </c>
      <c r="F2404" s="2">
        <v>22747</v>
      </c>
      <c r="G2404" s="2">
        <v>306975</v>
      </c>
      <c r="H2404" s="2">
        <v>305845</v>
      </c>
      <c r="I2404" s="2">
        <v>153553</v>
      </c>
      <c r="J2404" s="2">
        <v>135432</v>
      </c>
      <c r="K2404" s="2">
        <f t="shared" si="393"/>
        <v>1790792</v>
      </c>
      <c r="L2404" s="3">
        <f t="shared" si="394"/>
        <v>0.07795363226894315</v>
      </c>
    </row>
    <row r="2405" spans="1:12" ht="12.75">
      <c r="A2405" s="1" t="s">
        <v>17</v>
      </c>
      <c r="B2405" s="2">
        <v>192413</v>
      </c>
      <c r="C2405" s="2">
        <v>65137</v>
      </c>
      <c r="D2405" s="2">
        <v>138564</v>
      </c>
      <c r="E2405" s="2">
        <v>496169</v>
      </c>
      <c r="F2405" s="2">
        <v>19927</v>
      </c>
      <c r="G2405" s="2">
        <v>326902</v>
      </c>
      <c r="H2405" s="2">
        <v>345960</v>
      </c>
      <c r="I2405" s="2">
        <v>167667</v>
      </c>
      <c r="J2405" s="2">
        <v>153876</v>
      </c>
      <c r="K2405" s="2">
        <f t="shared" si="393"/>
        <v>1906615</v>
      </c>
      <c r="L2405" s="3">
        <f t="shared" si="394"/>
        <v>0.08299543698455825</v>
      </c>
    </row>
    <row r="2406" spans="1:12" ht="12.75">
      <c r="A2406" s="1" t="s">
        <v>15</v>
      </c>
      <c r="B2406" s="2">
        <v>177231</v>
      </c>
      <c r="C2406" s="2">
        <v>64393</v>
      </c>
      <c r="D2406" s="2">
        <v>138359</v>
      </c>
      <c r="E2406" s="2">
        <v>496169</v>
      </c>
      <c r="F2406" s="2">
        <v>19927</v>
      </c>
      <c r="G2406" s="2">
        <v>320337</v>
      </c>
      <c r="H2406" s="2">
        <v>315650</v>
      </c>
      <c r="I2406" s="2">
        <v>292506</v>
      </c>
      <c r="J2406" s="2">
        <v>122211</v>
      </c>
      <c r="K2406" s="2">
        <f t="shared" si="393"/>
        <v>1946783</v>
      </c>
      <c r="L2406" s="3">
        <f t="shared" si="394"/>
        <v>0.08474396026419034</v>
      </c>
    </row>
    <row r="2407" spans="1:12" ht="12.75">
      <c r="A2407" s="1" t="s">
        <v>16</v>
      </c>
      <c r="B2407" s="2">
        <v>191322</v>
      </c>
      <c r="C2407" s="2">
        <v>76868</v>
      </c>
      <c r="D2407" s="2">
        <v>130952</v>
      </c>
      <c r="E2407" s="2">
        <v>424127</v>
      </c>
      <c r="F2407" s="2">
        <v>24839</v>
      </c>
      <c r="G2407" s="2">
        <v>362232</v>
      </c>
      <c r="H2407" s="2">
        <v>262784</v>
      </c>
      <c r="I2407" s="2">
        <v>215916</v>
      </c>
      <c r="J2407" s="2">
        <v>102944</v>
      </c>
      <c r="K2407" s="2">
        <f t="shared" si="393"/>
        <v>1791984</v>
      </c>
      <c r="L2407" s="3">
        <f t="shared" si="394"/>
        <v>0.07800552033280796</v>
      </c>
    </row>
    <row r="2408" spans="1:12" ht="12.75">
      <c r="A2408" s="1" t="s">
        <v>14</v>
      </c>
      <c r="B2408" s="2">
        <v>225134</v>
      </c>
      <c r="C2408" s="2">
        <v>86188</v>
      </c>
      <c r="D2408" s="2">
        <v>121386</v>
      </c>
      <c r="E2408" s="2">
        <v>439232</v>
      </c>
      <c r="F2408" s="2">
        <v>21357</v>
      </c>
      <c r="G2408" s="2">
        <v>398559</v>
      </c>
      <c r="H2408" s="2">
        <v>342422</v>
      </c>
      <c r="I2408" s="2">
        <v>227582</v>
      </c>
      <c r="J2408" s="2">
        <v>87885</v>
      </c>
      <c r="K2408" s="2">
        <f t="shared" si="393"/>
        <v>1949745</v>
      </c>
      <c r="L2408" s="3">
        <f t="shared" si="394"/>
        <v>0.08487289687926379</v>
      </c>
    </row>
    <row r="2409" spans="1:12" ht="12.75">
      <c r="A2409" s="1" t="s">
        <v>12</v>
      </c>
      <c r="B2409" s="2">
        <f>SUM(B2397:B2408)</f>
        <v>2482313</v>
      </c>
      <c r="C2409" s="2">
        <f aca="true" t="shared" si="395" ref="C2409:K2409">SUM(C2397:C2408)</f>
        <v>887675</v>
      </c>
      <c r="D2409" s="2">
        <f t="shared" si="395"/>
        <v>1781471</v>
      </c>
      <c r="E2409" s="2">
        <f t="shared" si="395"/>
        <v>5578002</v>
      </c>
      <c r="F2409" s="2">
        <f t="shared" si="395"/>
        <v>274602</v>
      </c>
      <c r="G2409" s="2">
        <f t="shared" si="395"/>
        <v>4254616</v>
      </c>
      <c r="H2409" s="2">
        <f t="shared" si="395"/>
        <v>3769429</v>
      </c>
      <c r="I2409" s="2">
        <f t="shared" si="395"/>
        <v>2463540</v>
      </c>
      <c r="J2409" s="2">
        <f t="shared" si="395"/>
        <v>1480880</v>
      </c>
      <c r="K2409" s="2">
        <f t="shared" si="395"/>
        <v>22972528</v>
      </c>
      <c r="L2409" s="3">
        <f>SUM(L2397:L2408)</f>
        <v>1</v>
      </c>
    </row>
    <row r="2410" spans="1:12" ht="12.75">
      <c r="A2410" s="1" t="s">
        <v>24</v>
      </c>
      <c r="B2410" s="4">
        <f>(B2409/K2409)</f>
        <v>0.10805571768157166</v>
      </c>
      <c r="C2410" s="4">
        <f>(C2409/K2409)</f>
        <v>0.038640719036233194</v>
      </c>
      <c r="D2410" s="4">
        <f>(D2409/K2409)</f>
        <v>0.07754788676283254</v>
      </c>
      <c r="E2410" s="4">
        <f>(E2409/K2409)</f>
        <v>0.24281184900503766</v>
      </c>
      <c r="F2410" s="4">
        <f>(F2409/K2409)</f>
        <v>0.01195349506157964</v>
      </c>
      <c r="G2410" s="4">
        <f>(G2409/K2409)</f>
        <v>0.18520451906729637</v>
      </c>
      <c r="H2410" s="4">
        <f>(H2409/K2409)</f>
        <v>0.16408420527335954</v>
      </c>
      <c r="I2410" s="4">
        <f>(I2409/K2409)</f>
        <v>0.10723852420595592</v>
      </c>
      <c r="J2410" s="4">
        <f>(J2409/K2409)</f>
        <v>0.06446308390613345</v>
      </c>
      <c r="K2410" s="2"/>
      <c r="L2410" s="4">
        <f>SUM(B2410:K2410)</f>
        <v>1</v>
      </c>
    </row>
    <row r="2411" spans="1:11" ht="12.75">
      <c r="A2411" s="1" t="s">
        <v>25</v>
      </c>
      <c r="B2411" s="4"/>
      <c r="C2411" s="4"/>
      <c r="D2411" s="4"/>
      <c r="E2411" s="4"/>
      <c r="F2411" s="4"/>
      <c r="G2411" s="4"/>
      <c r="H2411" s="4"/>
      <c r="I2411" s="4"/>
      <c r="J2411" s="4"/>
      <c r="K2411" s="4"/>
    </row>
    <row r="2412" ht="12.75">
      <c r="A2412" s="1" t="s">
        <v>23</v>
      </c>
    </row>
    <row r="2416" spans="2:12" ht="12.75">
      <c r="B2416" s="10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</row>
    <row r="2417" spans="1:12" ht="12.75">
      <c r="A2417" s="10" t="s">
        <v>22</v>
      </c>
      <c r="B2417" s="10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</row>
    <row r="2418" ht="12.75">
      <c r="A2418" s="10" t="s">
        <v>75</v>
      </c>
    </row>
    <row r="2419" spans="2:12" ht="12.75">
      <c r="B2419" s="1" t="s">
        <v>13</v>
      </c>
      <c r="C2419" s="1"/>
      <c r="D2419" s="1"/>
      <c r="E2419" s="1"/>
      <c r="F2419" s="1"/>
      <c r="G2419" s="1"/>
      <c r="H2419" s="1"/>
      <c r="I2419" s="1" t="s">
        <v>5</v>
      </c>
      <c r="J2419" s="1"/>
      <c r="K2419" s="1"/>
      <c r="L2419" s="1"/>
    </row>
    <row r="2420" spans="1:12" ht="12.75">
      <c r="A2420" s="1"/>
      <c r="B2420" s="1" t="s">
        <v>1</v>
      </c>
      <c r="C2420" s="1" t="s">
        <v>2</v>
      </c>
      <c r="D2420" s="1" t="s">
        <v>4</v>
      </c>
      <c r="E2420" s="1" t="s">
        <v>6</v>
      </c>
      <c r="F2420" s="1" t="s">
        <v>7</v>
      </c>
      <c r="G2420" s="1" t="s">
        <v>9</v>
      </c>
      <c r="H2420" s="1" t="s">
        <v>1</v>
      </c>
      <c r="I2420" s="1" t="s">
        <v>2</v>
      </c>
      <c r="J2420" s="1" t="s">
        <v>26</v>
      </c>
      <c r="K2420" s="1" t="s">
        <v>24</v>
      </c>
      <c r="L2420" s="1" t="s">
        <v>25</v>
      </c>
    </row>
    <row r="2421" spans="1:12" ht="12.75">
      <c r="A2421" s="1"/>
      <c r="B2421" s="2">
        <v>192773</v>
      </c>
      <c r="C2421" s="2">
        <v>64310</v>
      </c>
      <c r="D2421" s="2">
        <v>182047</v>
      </c>
      <c r="E2421" s="2">
        <v>519700</v>
      </c>
      <c r="F2421" s="2">
        <v>23774</v>
      </c>
      <c r="G2421" s="2">
        <v>342606</v>
      </c>
      <c r="H2421" s="2">
        <v>468452</v>
      </c>
      <c r="I2421" s="2">
        <v>219523</v>
      </c>
      <c r="J2421" s="2">
        <v>194817</v>
      </c>
      <c r="K2421" s="2">
        <f aca="true" t="shared" si="396" ref="K2421:K2432">SUM(B2421:J2421)</f>
        <v>2208002</v>
      </c>
      <c r="L2421" s="3">
        <f aca="true" t="shared" si="397" ref="L2421:L2432">K2421/K$2433</f>
        <v>0.09504637919037175</v>
      </c>
    </row>
    <row r="2422" spans="1:12" ht="12.75">
      <c r="A2422" s="1" t="s">
        <v>12</v>
      </c>
      <c r="B2422" s="2">
        <v>216482</v>
      </c>
      <c r="C2422" s="2">
        <v>74530</v>
      </c>
      <c r="D2422" s="2">
        <v>175604</v>
      </c>
      <c r="E2422" s="2">
        <v>422017</v>
      </c>
      <c r="F2422" s="2">
        <v>24130</v>
      </c>
      <c r="G2422" s="2">
        <v>378855</v>
      </c>
      <c r="H2422" s="2">
        <v>403504</v>
      </c>
      <c r="I2422" s="2">
        <v>236885</v>
      </c>
      <c r="J2422" s="2">
        <v>155771</v>
      </c>
      <c r="K2422" s="2">
        <f t="shared" si="396"/>
        <v>2087778</v>
      </c>
      <c r="L2422" s="3">
        <f t="shared" si="397"/>
        <v>0.0898711774053266</v>
      </c>
    </row>
    <row r="2423" spans="1:12" ht="12.75">
      <c r="A2423" s="1" t="s">
        <v>10</v>
      </c>
      <c r="B2423" s="2">
        <v>202055</v>
      </c>
      <c r="C2423" s="2">
        <v>71376</v>
      </c>
      <c r="D2423" s="2">
        <v>170109</v>
      </c>
      <c r="E2423" s="2">
        <v>461549</v>
      </c>
      <c r="F2423" s="2">
        <v>21637</v>
      </c>
      <c r="G2423" s="2">
        <v>337182</v>
      </c>
      <c r="H2423" s="2">
        <v>323203</v>
      </c>
      <c r="I2423" s="2">
        <v>214612</v>
      </c>
      <c r="J2423" s="2">
        <v>164216</v>
      </c>
      <c r="K2423" s="2">
        <f t="shared" si="396"/>
        <v>1965939</v>
      </c>
      <c r="L2423" s="3">
        <f t="shared" si="397"/>
        <v>0.08462645579992238</v>
      </c>
    </row>
    <row r="2424" spans="1:12" ht="12.75">
      <c r="A2424" s="1" t="s">
        <v>11</v>
      </c>
      <c r="B2424" s="2">
        <v>167830</v>
      </c>
      <c r="C2424" s="2">
        <v>37785</v>
      </c>
      <c r="D2424" s="2">
        <v>170492</v>
      </c>
      <c r="E2424" s="2">
        <v>483909</v>
      </c>
      <c r="F2424" s="2">
        <v>25726</v>
      </c>
      <c r="G2424" s="2">
        <v>343360</v>
      </c>
      <c r="H2424" s="2">
        <v>201758</v>
      </c>
      <c r="I2424" s="2">
        <v>153266</v>
      </c>
      <c r="J2424" s="2">
        <v>54468</v>
      </c>
      <c r="K2424" s="2">
        <f t="shared" si="396"/>
        <v>1638594</v>
      </c>
      <c r="L2424" s="3">
        <f t="shared" si="397"/>
        <v>0.07053545543123059</v>
      </c>
    </row>
    <row r="2425" spans="1:12" ht="12.75">
      <c r="A2425" s="1" t="s">
        <v>0</v>
      </c>
      <c r="B2425" s="2">
        <v>245798</v>
      </c>
      <c r="C2425" s="2">
        <v>96172</v>
      </c>
      <c r="D2425" s="2">
        <v>157484</v>
      </c>
      <c r="E2425" s="2">
        <v>476078</v>
      </c>
      <c r="F2425" s="2">
        <v>24436</v>
      </c>
      <c r="G2425" s="2">
        <v>399934</v>
      </c>
      <c r="H2425" s="2">
        <v>327450</v>
      </c>
      <c r="I2425" s="2">
        <v>224666</v>
      </c>
      <c r="J2425" s="2">
        <v>69206</v>
      </c>
      <c r="K2425" s="2">
        <f t="shared" si="396"/>
        <v>2021224</v>
      </c>
      <c r="L2425" s="3">
        <f t="shared" si="397"/>
        <v>0.0870062720652789</v>
      </c>
    </row>
    <row r="2426" spans="1:12" ht="12.75">
      <c r="A2426" s="1" t="s">
        <v>18</v>
      </c>
      <c r="B2426" s="2">
        <v>218385</v>
      </c>
      <c r="C2426" s="2">
        <v>81153</v>
      </c>
      <c r="D2426" s="2">
        <v>151268</v>
      </c>
      <c r="E2426" s="2">
        <v>446208</v>
      </c>
      <c r="F2426" s="2">
        <v>23397</v>
      </c>
      <c r="G2426" s="2">
        <v>336280</v>
      </c>
      <c r="H2426" s="2">
        <v>372021</v>
      </c>
      <c r="I2426" s="2">
        <v>186054</v>
      </c>
      <c r="J2426" s="2">
        <v>134582</v>
      </c>
      <c r="K2426" s="2">
        <f t="shared" si="396"/>
        <v>1949348</v>
      </c>
      <c r="L2426" s="3">
        <f t="shared" si="397"/>
        <v>0.08391227416550925</v>
      </c>
    </row>
    <row r="2427" spans="1:12" ht="12.75">
      <c r="A2427" s="1" t="s">
        <v>19</v>
      </c>
      <c r="B2427" s="2">
        <v>244811</v>
      </c>
      <c r="C2427" s="2">
        <v>80556</v>
      </c>
      <c r="D2427" s="2">
        <v>146458</v>
      </c>
      <c r="E2427" s="2">
        <v>485409</v>
      </c>
      <c r="F2427" s="2">
        <v>23360</v>
      </c>
      <c r="G2427" s="2">
        <v>400804</v>
      </c>
      <c r="H2427" s="2">
        <v>282893</v>
      </c>
      <c r="I2427" s="2">
        <v>200517</v>
      </c>
      <c r="J2427" s="2">
        <v>134664</v>
      </c>
      <c r="K2427" s="2">
        <f t="shared" si="396"/>
        <v>1999472</v>
      </c>
      <c r="L2427" s="3">
        <f t="shared" si="397"/>
        <v>0.08606992833001553</v>
      </c>
    </row>
    <row r="2428" spans="1:12" ht="12.75">
      <c r="A2428" s="1" t="s">
        <v>20</v>
      </c>
      <c r="B2428" s="2">
        <v>214368</v>
      </c>
      <c r="C2428" s="2">
        <v>82240</v>
      </c>
      <c r="D2428" s="2">
        <v>145363</v>
      </c>
      <c r="E2428" s="2">
        <v>474088</v>
      </c>
      <c r="F2428" s="2">
        <v>23119</v>
      </c>
      <c r="G2428" s="2">
        <v>343196</v>
      </c>
      <c r="H2428" s="2">
        <v>285939</v>
      </c>
      <c r="I2428" s="2">
        <v>190316</v>
      </c>
      <c r="J2428" s="2">
        <v>165625</v>
      </c>
      <c r="K2428" s="2">
        <f t="shared" si="396"/>
        <v>1924254</v>
      </c>
      <c r="L2428" s="3">
        <f t="shared" si="397"/>
        <v>0.08283206960074746</v>
      </c>
    </row>
    <row r="2429" spans="1:12" ht="12.75">
      <c r="A2429" s="1" t="s">
        <v>21</v>
      </c>
      <c r="B2429" s="2">
        <v>186484</v>
      </c>
      <c r="C2429" s="2">
        <v>71277</v>
      </c>
      <c r="D2429" s="2">
        <v>135432</v>
      </c>
      <c r="E2429" s="2">
        <v>473047</v>
      </c>
      <c r="F2429" s="2">
        <v>22747</v>
      </c>
      <c r="G2429" s="2">
        <v>306975</v>
      </c>
      <c r="H2429" s="2">
        <v>305845</v>
      </c>
      <c r="I2429" s="2">
        <v>153553</v>
      </c>
      <c r="J2429" s="2">
        <v>135432</v>
      </c>
      <c r="K2429" s="2">
        <f t="shared" si="396"/>
        <v>1790792</v>
      </c>
      <c r="L2429" s="3">
        <f t="shared" si="397"/>
        <v>0.07708702052039998</v>
      </c>
    </row>
    <row r="2430" spans="1:12" ht="12.75">
      <c r="A2430" s="1" t="s">
        <v>17</v>
      </c>
      <c r="B2430" s="2">
        <v>192413</v>
      </c>
      <c r="C2430" s="2">
        <v>65137</v>
      </c>
      <c r="D2430" s="2">
        <v>138564</v>
      </c>
      <c r="E2430" s="2">
        <v>496169</v>
      </c>
      <c r="F2430" s="2">
        <v>19927</v>
      </c>
      <c r="G2430" s="2">
        <v>326902</v>
      </c>
      <c r="H2430" s="2">
        <v>345960</v>
      </c>
      <c r="I2430" s="2">
        <v>167667</v>
      </c>
      <c r="J2430" s="2">
        <v>153876</v>
      </c>
      <c r="K2430" s="2">
        <f t="shared" si="396"/>
        <v>1906615</v>
      </c>
      <c r="L2430" s="3">
        <f t="shared" si="397"/>
        <v>0.08207277541417562</v>
      </c>
    </row>
    <row r="2431" spans="1:12" ht="12.75">
      <c r="A2431" s="1" t="s">
        <v>15</v>
      </c>
      <c r="B2431" s="2">
        <v>177231</v>
      </c>
      <c r="C2431" s="2">
        <v>64393</v>
      </c>
      <c r="D2431" s="2">
        <v>138359</v>
      </c>
      <c r="E2431" s="2">
        <v>496169</v>
      </c>
      <c r="F2431" s="2">
        <v>19927</v>
      </c>
      <c r="G2431" s="2">
        <v>320337</v>
      </c>
      <c r="H2431" s="2">
        <v>315650</v>
      </c>
      <c r="I2431" s="2">
        <v>292506</v>
      </c>
      <c r="J2431" s="2">
        <v>122211</v>
      </c>
      <c r="K2431" s="2">
        <f t="shared" si="396"/>
        <v>1946783</v>
      </c>
      <c r="L2431" s="3">
        <f t="shared" si="397"/>
        <v>0.08380186033317427</v>
      </c>
    </row>
    <row r="2432" spans="1:12" ht="12.75">
      <c r="A2432" s="1" t="s">
        <v>16</v>
      </c>
      <c r="B2432" s="2">
        <v>191322</v>
      </c>
      <c r="C2432" s="2">
        <v>76868</v>
      </c>
      <c r="D2432" s="2">
        <v>130952</v>
      </c>
      <c r="E2432" s="2">
        <v>424127</v>
      </c>
      <c r="F2432" s="2">
        <v>24839</v>
      </c>
      <c r="G2432" s="2">
        <v>362232</v>
      </c>
      <c r="H2432" s="2">
        <v>262784</v>
      </c>
      <c r="I2432" s="2">
        <v>215916</v>
      </c>
      <c r="J2432" s="2">
        <v>102944</v>
      </c>
      <c r="K2432" s="2">
        <f t="shared" si="396"/>
        <v>1791984</v>
      </c>
      <c r="L2432" s="3">
        <f t="shared" si="397"/>
        <v>0.07713833174384765</v>
      </c>
    </row>
    <row r="2433" spans="1:12" ht="12.75">
      <c r="A2433" s="1" t="s">
        <v>14</v>
      </c>
      <c r="B2433" s="2">
        <f>SUM(B2421:B2432)</f>
        <v>2449952</v>
      </c>
      <c r="C2433" s="2">
        <f aca="true" t="shared" si="398" ref="C2433:K2433">SUM(C2421:C2432)</f>
        <v>865797</v>
      </c>
      <c r="D2433" s="2">
        <f t="shared" si="398"/>
        <v>1842132</v>
      </c>
      <c r="E2433" s="2">
        <f t="shared" si="398"/>
        <v>5658470</v>
      </c>
      <c r="F2433" s="2">
        <f t="shared" si="398"/>
        <v>277019</v>
      </c>
      <c r="G2433" s="2">
        <f t="shared" si="398"/>
        <v>4198663</v>
      </c>
      <c r="H2433" s="2">
        <f t="shared" si="398"/>
        <v>3895459</v>
      </c>
      <c r="I2433" s="2">
        <f t="shared" si="398"/>
        <v>2455481</v>
      </c>
      <c r="J2433" s="2">
        <f t="shared" si="398"/>
        <v>1587812</v>
      </c>
      <c r="K2433" s="2">
        <f t="shared" si="398"/>
        <v>23230785</v>
      </c>
      <c r="L2433" s="3">
        <f>SUM(L2421:L2432)</f>
        <v>1</v>
      </c>
    </row>
    <row r="2434" spans="1:12" ht="12.75">
      <c r="A2434" s="1" t="s">
        <v>24</v>
      </c>
      <c r="B2434" s="4">
        <f>(B2433/K2433)</f>
        <v>0.10546143834571238</v>
      </c>
      <c r="C2434" s="4">
        <f>(C2433/K2433)</f>
        <v>0.03726938198601554</v>
      </c>
      <c r="D2434" s="4">
        <f>(D2433/K2433)</f>
        <v>0.07929701902023543</v>
      </c>
      <c r="E2434" s="4">
        <f>(E2433/K2433)</f>
        <v>0.24357635783724055</v>
      </c>
      <c r="F2434" s="4">
        <f>(F2433/K2433)</f>
        <v>0.011924650845849592</v>
      </c>
      <c r="G2434" s="4">
        <f>(G2433/K2433)</f>
        <v>0.18073702632089272</v>
      </c>
      <c r="H2434" s="4">
        <f>(H2433/K2433)</f>
        <v>0.16768520736600162</v>
      </c>
      <c r="I2434" s="4">
        <f>(I2433/K2433)</f>
        <v>0.10569944149541223</v>
      </c>
      <c r="J2434" s="4">
        <f>(J2433/K2433)</f>
        <v>0.06834947678263993</v>
      </c>
      <c r="K2434" s="2"/>
      <c r="L2434" s="4">
        <f>SUM(B2434:K2434)</f>
        <v>0.9999999999999999</v>
      </c>
    </row>
    <row r="2435" spans="1:11" ht="12.75">
      <c r="A2435" s="1" t="s">
        <v>25</v>
      </c>
      <c r="B2435" s="4"/>
      <c r="C2435" s="4"/>
      <c r="D2435" s="4"/>
      <c r="E2435" s="4"/>
      <c r="F2435" s="4"/>
      <c r="G2435" s="4"/>
      <c r="H2435" s="4"/>
      <c r="I2435" s="4"/>
      <c r="J2435" s="4"/>
      <c r="K2435" s="4"/>
    </row>
    <row r="2436" ht="12.75">
      <c r="A2436" s="1" t="s">
        <v>23</v>
      </c>
    </row>
    <row r="2438" spans="2:12" ht="12.75">
      <c r="B2438" s="10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</row>
    <row r="2439" spans="1:12" ht="12.75">
      <c r="A2439" s="10" t="s">
        <v>22</v>
      </c>
      <c r="B2439" s="10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</row>
    <row r="2440" ht="12.75">
      <c r="A2440" s="10" t="s">
        <v>73</v>
      </c>
    </row>
    <row r="2441" spans="2:12" ht="12.75">
      <c r="B2441" s="1" t="s">
        <v>13</v>
      </c>
      <c r="C2441" s="1"/>
      <c r="D2441" s="1"/>
      <c r="E2441" s="1"/>
      <c r="F2441" s="1"/>
      <c r="G2441" s="1"/>
      <c r="H2441" s="1"/>
      <c r="I2441" s="1" t="s">
        <v>5</v>
      </c>
      <c r="J2441" s="1"/>
      <c r="K2441" s="1"/>
      <c r="L2441" s="1"/>
    </row>
    <row r="2442" spans="1:12" ht="12.75">
      <c r="A2442" s="1"/>
      <c r="B2442" s="1" t="s">
        <v>1</v>
      </c>
      <c r="C2442" s="1" t="s">
        <v>2</v>
      </c>
      <c r="D2442" s="1" t="s">
        <v>4</v>
      </c>
      <c r="E2442" s="1" t="s">
        <v>6</v>
      </c>
      <c r="F2442" s="1" t="s">
        <v>7</v>
      </c>
      <c r="G2442" s="1" t="s">
        <v>9</v>
      </c>
      <c r="H2442" s="1" t="s">
        <v>1</v>
      </c>
      <c r="I2442" s="1" t="s">
        <v>2</v>
      </c>
      <c r="J2442" s="1" t="s">
        <v>26</v>
      </c>
      <c r="K2442" s="1" t="s">
        <v>24</v>
      </c>
      <c r="L2442" s="1" t="s">
        <v>25</v>
      </c>
    </row>
    <row r="2443" spans="1:12" ht="12.75">
      <c r="A2443" s="1"/>
      <c r="B2443" s="2">
        <v>203654</v>
      </c>
      <c r="C2443" s="2">
        <v>70950</v>
      </c>
      <c r="D2443" s="2">
        <v>186546</v>
      </c>
      <c r="E2443" s="2">
        <v>440239</v>
      </c>
      <c r="F2443" s="2">
        <v>21990</v>
      </c>
      <c r="G2443" s="2">
        <v>384459</v>
      </c>
      <c r="H2443" s="2">
        <v>434462</v>
      </c>
      <c r="I2443" s="2">
        <v>268217</v>
      </c>
      <c r="J2443" s="2">
        <v>215192</v>
      </c>
      <c r="K2443" s="2">
        <f aca="true" t="shared" si="399" ref="K2443:K2454">SUM(B2443:J2443)</f>
        <v>2225709</v>
      </c>
      <c r="L2443" s="3">
        <f aca="true" t="shared" si="400" ref="L2443:L2454">K2443/K$2455</f>
        <v>0.09405261296346301</v>
      </c>
    </row>
    <row r="2444" spans="1:12" ht="12.75">
      <c r="A2444" s="1" t="s">
        <v>14</v>
      </c>
      <c r="B2444" s="2">
        <v>192773</v>
      </c>
      <c r="C2444" s="2">
        <v>64310</v>
      </c>
      <c r="D2444" s="2">
        <v>182047</v>
      </c>
      <c r="E2444" s="2">
        <v>519700</v>
      </c>
      <c r="F2444" s="2">
        <v>23774</v>
      </c>
      <c r="G2444" s="2">
        <v>342606</v>
      </c>
      <c r="H2444" s="2">
        <v>468452</v>
      </c>
      <c r="I2444" s="2">
        <v>219523</v>
      </c>
      <c r="J2444" s="2">
        <v>194817</v>
      </c>
      <c r="K2444" s="2">
        <f t="shared" si="399"/>
        <v>2208002</v>
      </c>
      <c r="L2444" s="3">
        <f t="shared" si="400"/>
        <v>0.09330436167915583</v>
      </c>
    </row>
    <row r="2445" spans="1:12" ht="12.75">
      <c r="A2445" s="1" t="s">
        <v>12</v>
      </c>
      <c r="B2445" s="2">
        <v>216482</v>
      </c>
      <c r="C2445" s="2">
        <v>74530</v>
      </c>
      <c r="D2445" s="2">
        <v>175604</v>
      </c>
      <c r="E2445" s="2">
        <v>422017</v>
      </c>
      <c r="F2445" s="2">
        <v>24130</v>
      </c>
      <c r="G2445" s="2">
        <v>378855</v>
      </c>
      <c r="H2445" s="2">
        <v>403504</v>
      </c>
      <c r="I2445" s="2">
        <v>236885</v>
      </c>
      <c r="J2445" s="2">
        <v>155771</v>
      </c>
      <c r="K2445" s="2">
        <f t="shared" si="399"/>
        <v>2087778</v>
      </c>
      <c r="L2445" s="3">
        <f t="shared" si="400"/>
        <v>0.08822401139934864</v>
      </c>
    </row>
    <row r="2446" spans="1:12" ht="12.75">
      <c r="A2446" s="1" t="s">
        <v>10</v>
      </c>
      <c r="B2446" s="2">
        <v>202055</v>
      </c>
      <c r="C2446" s="2">
        <v>71376</v>
      </c>
      <c r="D2446" s="2">
        <v>170109</v>
      </c>
      <c r="E2446" s="2">
        <v>461549</v>
      </c>
      <c r="F2446" s="2">
        <v>21637</v>
      </c>
      <c r="G2446" s="2">
        <v>337182</v>
      </c>
      <c r="H2446" s="2">
        <v>323203</v>
      </c>
      <c r="I2446" s="2">
        <v>214612</v>
      </c>
      <c r="J2446" s="2">
        <v>164216</v>
      </c>
      <c r="K2446" s="2">
        <f t="shared" si="399"/>
        <v>1965939</v>
      </c>
      <c r="L2446" s="3">
        <f t="shared" si="400"/>
        <v>0.08307541546391622</v>
      </c>
    </row>
    <row r="2447" spans="1:12" ht="12.75">
      <c r="A2447" s="1" t="s">
        <v>11</v>
      </c>
      <c r="B2447" s="2">
        <v>167830</v>
      </c>
      <c r="C2447" s="2">
        <v>37785</v>
      </c>
      <c r="D2447" s="2">
        <v>170492</v>
      </c>
      <c r="E2447" s="2">
        <v>483909</v>
      </c>
      <c r="F2447" s="2">
        <v>25726</v>
      </c>
      <c r="G2447" s="2">
        <v>343360</v>
      </c>
      <c r="H2447" s="2">
        <v>201758</v>
      </c>
      <c r="I2447" s="2">
        <v>153266</v>
      </c>
      <c r="J2447" s="2">
        <v>54468</v>
      </c>
      <c r="K2447" s="2">
        <f t="shared" si="399"/>
        <v>1638594</v>
      </c>
      <c r="L2447" s="3">
        <f t="shared" si="400"/>
        <v>0.069242676057945</v>
      </c>
    </row>
    <row r="2448" spans="1:12" ht="12.75">
      <c r="A2448" s="1" t="s">
        <v>0</v>
      </c>
      <c r="B2448" s="2">
        <v>245798</v>
      </c>
      <c r="C2448" s="2">
        <v>96172</v>
      </c>
      <c r="D2448" s="2">
        <v>157484</v>
      </c>
      <c r="E2448" s="2">
        <v>476078</v>
      </c>
      <c r="F2448" s="2">
        <v>24436</v>
      </c>
      <c r="G2448" s="2">
        <v>399934</v>
      </c>
      <c r="H2448" s="2">
        <v>327450</v>
      </c>
      <c r="I2448" s="2">
        <v>224666</v>
      </c>
      <c r="J2448" s="2">
        <v>69206</v>
      </c>
      <c r="K2448" s="2">
        <f t="shared" si="399"/>
        <v>2021224</v>
      </c>
      <c r="L2448" s="3">
        <f t="shared" si="400"/>
        <v>0.08541161426963838</v>
      </c>
    </row>
    <row r="2449" spans="1:12" ht="12.75">
      <c r="A2449" s="1" t="s">
        <v>18</v>
      </c>
      <c r="B2449" s="2">
        <v>218385</v>
      </c>
      <c r="C2449" s="2">
        <v>81153</v>
      </c>
      <c r="D2449" s="2">
        <v>151268</v>
      </c>
      <c r="E2449" s="2">
        <v>446208</v>
      </c>
      <c r="F2449" s="2">
        <v>23397</v>
      </c>
      <c r="G2449" s="2">
        <v>336280</v>
      </c>
      <c r="H2449" s="2">
        <v>372021</v>
      </c>
      <c r="I2449" s="2">
        <v>186054</v>
      </c>
      <c r="J2449" s="2">
        <v>134582</v>
      </c>
      <c r="K2449" s="2">
        <f t="shared" si="399"/>
        <v>1949348</v>
      </c>
      <c r="L2449" s="3">
        <f t="shared" si="400"/>
        <v>0.0823743234066541</v>
      </c>
    </row>
    <row r="2450" spans="1:14" ht="12.75">
      <c r="A2450" s="1" t="s">
        <v>19</v>
      </c>
      <c r="B2450" s="2">
        <v>244811</v>
      </c>
      <c r="C2450" s="2">
        <v>80556</v>
      </c>
      <c r="D2450" s="2">
        <v>146458</v>
      </c>
      <c r="E2450" s="2">
        <v>485409</v>
      </c>
      <c r="F2450" s="2">
        <v>23360</v>
      </c>
      <c r="G2450" s="2">
        <v>400804</v>
      </c>
      <c r="H2450" s="2">
        <v>282893</v>
      </c>
      <c r="I2450" s="2">
        <v>200517</v>
      </c>
      <c r="J2450" s="2">
        <v>134664</v>
      </c>
      <c r="K2450" s="2">
        <f t="shared" si="399"/>
        <v>1999472</v>
      </c>
      <c r="L2450" s="3">
        <f t="shared" si="400"/>
        <v>0.08449243191597883</v>
      </c>
      <c r="N2450" s="1"/>
    </row>
    <row r="2451" spans="1:12" ht="12.75">
      <c r="A2451" s="1" t="s">
        <v>20</v>
      </c>
      <c r="B2451" s="2">
        <v>214368</v>
      </c>
      <c r="C2451" s="2">
        <v>82240</v>
      </c>
      <c r="D2451" s="2">
        <v>145363</v>
      </c>
      <c r="E2451" s="2">
        <v>474088</v>
      </c>
      <c r="F2451" s="2">
        <v>23119</v>
      </c>
      <c r="G2451" s="2">
        <v>343196</v>
      </c>
      <c r="H2451" s="2">
        <v>285939</v>
      </c>
      <c r="I2451" s="2">
        <v>190316</v>
      </c>
      <c r="J2451" s="2">
        <v>165625</v>
      </c>
      <c r="K2451" s="2">
        <f t="shared" si="399"/>
        <v>1924254</v>
      </c>
      <c r="L2451" s="3">
        <f t="shared" si="400"/>
        <v>0.0813139169160908</v>
      </c>
    </row>
    <row r="2452" spans="1:12" ht="12.75">
      <c r="A2452" s="1" t="s">
        <v>21</v>
      </c>
      <c r="B2452" s="2">
        <v>186484</v>
      </c>
      <c r="C2452" s="2">
        <v>71277</v>
      </c>
      <c r="D2452" s="2">
        <v>135432</v>
      </c>
      <c r="E2452" s="2">
        <v>473047</v>
      </c>
      <c r="F2452" s="2">
        <v>22747</v>
      </c>
      <c r="G2452" s="2">
        <v>306975</v>
      </c>
      <c r="H2452" s="2">
        <v>305845</v>
      </c>
      <c r="I2452" s="2">
        <v>153553</v>
      </c>
      <c r="J2452" s="2">
        <v>135432</v>
      </c>
      <c r="K2452" s="2">
        <f t="shared" si="399"/>
        <v>1790792</v>
      </c>
      <c r="L2452" s="3">
        <f t="shared" si="400"/>
        <v>0.07567416354701618</v>
      </c>
    </row>
    <row r="2453" spans="1:12" ht="12.75">
      <c r="A2453" s="1" t="s">
        <v>17</v>
      </c>
      <c r="B2453" s="2">
        <v>192413</v>
      </c>
      <c r="C2453" s="2">
        <v>65137</v>
      </c>
      <c r="D2453" s="2">
        <v>138564</v>
      </c>
      <c r="E2453" s="2">
        <v>496169</v>
      </c>
      <c r="F2453" s="2">
        <v>19927</v>
      </c>
      <c r="G2453" s="2">
        <v>326902</v>
      </c>
      <c r="H2453" s="2">
        <v>345960</v>
      </c>
      <c r="I2453" s="2">
        <v>167667</v>
      </c>
      <c r="J2453" s="2">
        <v>153876</v>
      </c>
      <c r="K2453" s="2">
        <f t="shared" si="399"/>
        <v>1906615</v>
      </c>
      <c r="L2453" s="3">
        <f t="shared" si="400"/>
        <v>0.08056853913307312</v>
      </c>
    </row>
    <row r="2454" spans="1:12" ht="12.75">
      <c r="A2454" s="1" t="s">
        <v>15</v>
      </c>
      <c r="B2454" s="2">
        <v>177231</v>
      </c>
      <c r="C2454" s="2">
        <v>64393</v>
      </c>
      <c r="D2454" s="2">
        <v>138359</v>
      </c>
      <c r="E2454" s="2">
        <v>496169</v>
      </c>
      <c r="F2454" s="2">
        <v>19927</v>
      </c>
      <c r="G2454" s="2">
        <v>320337</v>
      </c>
      <c r="H2454" s="2">
        <v>315650</v>
      </c>
      <c r="I2454" s="2">
        <v>292506</v>
      </c>
      <c r="J2454" s="2">
        <v>122211</v>
      </c>
      <c r="K2454" s="2">
        <f t="shared" si="399"/>
        <v>1946783</v>
      </c>
      <c r="L2454" s="3">
        <f t="shared" si="400"/>
        <v>0.0822659332477199</v>
      </c>
    </row>
    <row r="2455" spans="1:12" ht="12.75">
      <c r="A2455" s="1" t="s">
        <v>16</v>
      </c>
      <c r="B2455" s="2">
        <f>SUM(B2443:B2454)</f>
        <v>2462284</v>
      </c>
      <c r="C2455" s="2">
        <f aca="true" t="shared" si="401" ref="C2455:K2455">SUM(C2443:C2454)</f>
        <v>859879</v>
      </c>
      <c r="D2455" s="2">
        <f t="shared" si="401"/>
        <v>1897726</v>
      </c>
      <c r="E2455" s="2">
        <f t="shared" si="401"/>
        <v>5674582</v>
      </c>
      <c r="F2455" s="2">
        <f t="shared" si="401"/>
        <v>274170</v>
      </c>
      <c r="G2455" s="2">
        <f t="shared" si="401"/>
        <v>4220890</v>
      </c>
      <c r="H2455" s="2">
        <f t="shared" si="401"/>
        <v>4067137</v>
      </c>
      <c r="I2455" s="2">
        <f t="shared" si="401"/>
        <v>2507782</v>
      </c>
      <c r="J2455" s="2">
        <f t="shared" si="401"/>
        <v>1700060</v>
      </c>
      <c r="K2455" s="2">
        <f t="shared" si="401"/>
        <v>23664510</v>
      </c>
      <c r="L2455" s="3">
        <f>SUM(L2443:L2454)</f>
        <v>1</v>
      </c>
    </row>
    <row r="2456" spans="1:12" ht="12.75">
      <c r="A2456" s="1" t="s">
        <v>24</v>
      </c>
      <c r="B2456" s="4">
        <f>(B2455/K2455)</f>
        <v>0.10404965072169253</v>
      </c>
      <c r="C2456" s="4">
        <f>(C2455/K2455)</f>
        <v>0.036336226695587615</v>
      </c>
      <c r="D2456" s="4">
        <f>(D2455/K2455)</f>
        <v>0.08019291335421692</v>
      </c>
      <c r="E2456" s="4">
        <f>(E2455/K2455)</f>
        <v>0.2397929219747208</v>
      </c>
      <c r="F2456" s="4">
        <f>(F2455/K2455)</f>
        <v>0.011585703654966868</v>
      </c>
      <c r="G2456" s="4">
        <f>(G2455/K2455)</f>
        <v>0.17836371849660101</v>
      </c>
      <c r="H2456" s="4">
        <f>(H2455/K2455)</f>
        <v>0.17186652079421885</v>
      </c>
      <c r="I2456" s="4">
        <f>(I2455/K2455)</f>
        <v>0.10597227662858855</v>
      </c>
      <c r="J2456" s="4">
        <f>(J2455/K2455)</f>
        <v>0.07184006767940684</v>
      </c>
      <c r="K2456" s="2"/>
      <c r="L2456" s="4">
        <f>SUM(B2456:K2456)</f>
        <v>1</v>
      </c>
    </row>
    <row r="2457" spans="1:11" ht="12.75">
      <c r="A2457" s="1" t="s">
        <v>25</v>
      </c>
      <c r="B2457" s="4"/>
      <c r="C2457" s="4"/>
      <c r="D2457" s="4"/>
      <c r="E2457" s="4"/>
      <c r="F2457" s="4"/>
      <c r="G2457" s="4"/>
      <c r="H2457" s="4"/>
      <c r="I2457" s="4"/>
      <c r="J2457" s="4"/>
      <c r="K2457" s="4"/>
    </row>
    <row r="2458" ht="12.75">
      <c r="A2458" s="1" t="s">
        <v>23</v>
      </c>
    </row>
    <row r="2459" ht="12.75">
      <c r="A2459" s="15" t="s">
        <v>72</v>
      </c>
    </row>
    <row r="2460" spans="2:12" ht="12.75">
      <c r="B2460" s="10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</row>
    <row r="2461" spans="1:12" ht="12.75">
      <c r="A2461" s="10" t="s">
        <v>22</v>
      </c>
      <c r="B2461" s="10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</row>
    <row r="2462" ht="12.75">
      <c r="A2462" s="10" t="s">
        <v>71</v>
      </c>
    </row>
    <row r="2463" spans="2:12" ht="12.75">
      <c r="B2463" s="1" t="s">
        <v>13</v>
      </c>
      <c r="C2463" s="1"/>
      <c r="D2463" s="1"/>
      <c r="E2463" s="1"/>
      <c r="F2463" s="1"/>
      <c r="G2463" s="1"/>
      <c r="H2463" s="1"/>
      <c r="I2463" s="1" t="s">
        <v>5</v>
      </c>
      <c r="J2463" s="1"/>
      <c r="K2463" s="1"/>
      <c r="L2463" s="1"/>
    </row>
    <row r="2464" spans="1:12" ht="12.75">
      <c r="A2464" s="1"/>
      <c r="B2464" s="1" t="s">
        <v>1</v>
      </c>
      <c r="C2464" s="1" t="s">
        <v>2</v>
      </c>
      <c r="D2464" s="1" t="s">
        <v>4</v>
      </c>
      <c r="E2464" s="1" t="s">
        <v>6</v>
      </c>
      <c r="F2464" s="1" t="s">
        <v>7</v>
      </c>
      <c r="G2464" s="1" t="s">
        <v>9</v>
      </c>
      <c r="H2464" s="1" t="s">
        <v>1</v>
      </c>
      <c r="I2464" s="1" t="s">
        <v>2</v>
      </c>
      <c r="J2464" s="1" t="s">
        <v>26</v>
      </c>
      <c r="K2464" s="1" t="s">
        <v>24</v>
      </c>
      <c r="L2464" s="1" t="s">
        <v>25</v>
      </c>
    </row>
    <row r="2465" spans="1:12" ht="12.75">
      <c r="A2465" s="1"/>
      <c r="B2465" s="2">
        <v>328893</v>
      </c>
      <c r="C2465" s="2">
        <v>57731</v>
      </c>
      <c r="D2465" s="2">
        <v>319737</v>
      </c>
      <c r="E2465" s="2">
        <v>483797</v>
      </c>
      <c r="F2465" s="2">
        <v>23482</v>
      </c>
      <c r="G2465" s="2">
        <v>283740</v>
      </c>
      <c r="H2465" s="2">
        <v>114062</v>
      </c>
      <c r="I2465" s="2">
        <v>145520</v>
      </c>
      <c r="J2465" s="2">
        <v>40761</v>
      </c>
      <c r="K2465" s="2">
        <f aca="true" t="shared" si="402" ref="K2465:K2476">SUM(B2465:J2465)</f>
        <v>1797723</v>
      </c>
      <c r="L2465" s="3">
        <f aca="true" t="shared" si="403" ref="L2465:L2476">K2465/K$2477</f>
        <v>0.07644859018219936</v>
      </c>
    </row>
    <row r="2466" spans="1:14" ht="12.75">
      <c r="A2466" s="1" t="s">
        <v>16</v>
      </c>
      <c r="B2466" s="2">
        <v>203654</v>
      </c>
      <c r="C2466" s="2">
        <v>70950</v>
      </c>
      <c r="D2466" s="2">
        <v>186546</v>
      </c>
      <c r="E2466" s="2">
        <v>440239</v>
      </c>
      <c r="F2466" s="2">
        <v>21990</v>
      </c>
      <c r="G2466" s="2">
        <v>384459</v>
      </c>
      <c r="H2466" s="2">
        <v>434462</v>
      </c>
      <c r="I2466" s="2">
        <v>268217</v>
      </c>
      <c r="J2466" s="2">
        <v>215192</v>
      </c>
      <c r="K2466" s="2">
        <f t="shared" si="402"/>
        <v>2225709</v>
      </c>
      <c r="L2466" s="3">
        <f t="shared" si="403"/>
        <v>0.09464879472857207</v>
      </c>
      <c r="N2466" s="1"/>
    </row>
    <row r="2467" spans="1:12" ht="12.75">
      <c r="A2467" s="1" t="s">
        <v>14</v>
      </c>
      <c r="B2467" s="2">
        <v>192773</v>
      </c>
      <c r="C2467" s="2">
        <v>64310</v>
      </c>
      <c r="D2467" s="2">
        <v>182047</v>
      </c>
      <c r="E2467" s="2">
        <v>519700</v>
      </c>
      <c r="F2467" s="2">
        <v>23774</v>
      </c>
      <c r="G2467" s="2">
        <v>342606</v>
      </c>
      <c r="H2467" s="2">
        <v>468452</v>
      </c>
      <c r="I2467" s="2">
        <v>219523</v>
      </c>
      <c r="J2467" s="2">
        <v>194817</v>
      </c>
      <c r="K2467" s="2">
        <f t="shared" si="402"/>
        <v>2208002</v>
      </c>
      <c r="L2467" s="3">
        <f t="shared" si="403"/>
        <v>0.09389580042057456</v>
      </c>
    </row>
    <row r="2468" spans="1:12" ht="12.75">
      <c r="A2468" s="1" t="s">
        <v>12</v>
      </c>
      <c r="B2468" s="2">
        <v>216482</v>
      </c>
      <c r="C2468" s="2">
        <v>74530</v>
      </c>
      <c r="D2468" s="2">
        <v>175604</v>
      </c>
      <c r="E2468" s="2">
        <v>422017</v>
      </c>
      <c r="F2468" s="2">
        <v>24130</v>
      </c>
      <c r="G2468" s="2">
        <v>378855</v>
      </c>
      <c r="H2468" s="2">
        <v>403504</v>
      </c>
      <c r="I2468" s="2">
        <v>236885</v>
      </c>
      <c r="J2468" s="2">
        <v>155771</v>
      </c>
      <c r="K2468" s="2">
        <f t="shared" si="402"/>
        <v>2087778</v>
      </c>
      <c r="L2468" s="3">
        <f t="shared" si="403"/>
        <v>0.08878324675904564</v>
      </c>
    </row>
    <row r="2469" spans="1:14" ht="12.75">
      <c r="A2469" s="1" t="s">
        <v>10</v>
      </c>
      <c r="B2469" s="2">
        <v>202055</v>
      </c>
      <c r="C2469" s="2">
        <v>71376</v>
      </c>
      <c r="D2469" s="2">
        <v>170109</v>
      </c>
      <c r="E2469" s="2">
        <v>461549</v>
      </c>
      <c r="F2469" s="2">
        <v>21637</v>
      </c>
      <c r="G2469" s="2">
        <v>337182</v>
      </c>
      <c r="H2469" s="2">
        <v>323203</v>
      </c>
      <c r="I2469" s="2">
        <v>214612</v>
      </c>
      <c r="J2469" s="2">
        <v>164216</v>
      </c>
      <c r="K2469" s="2">
        <f t="shared" si="402"/>
        <v>1965939</v>
      </c>
      <c r="L2469" s="3">
        <f t="shared" si="403"/>
        <v>0.08360201484555899</v>
      </c>
      <c r="N2469" s="1"/>
    </row>
    <row r="2470" spans="1:12" ht="12.75">
      <c r="A2470" s="1" t="s">
        <v>11</v>
      </c>
      <c r="B2470" s="2">
        <v>167830</v>
      </c>
      <c r="C2470" s="2">
        <v>37785</v>
      </c>
      <c r="D2470" s="2">
        <v>170492</v>
      </c>
      <c r="E2470" s="2">
        <v>483909</v>
      </c>
      <c r="F2470" s="2">
        <v>25726</v>
      </c>
      <c r="G2470" s="2">
        <v>343360</v>
      </c>
      <c r="H2470" s="2">
        <v>201758</v>
      </c>
      <c r="I2470" s="2">
        <v>153266</v>
      </c>
      <c r="J2470" s="2">
        <v>54468</v>
      </c>
      <c r="K2470" s="2">
        <f t="shared" si="402"/>
        <v>1638594</v>
      </c>
      <c r="L2470" s="3">
        <f t="shared" si="403"/>
        <v>0.06968159231483982</v>
      </c>
    </row>
    <row r="2471" spans="1:12" ht="12.75">
      <c r="A2471" s="1" t="s">
        <v>0</v>
      </c>
      <c r="B2471" s="2">
        <v>245798</v>
      </c>
      <c r="C2471" s="2">
        <v>96172</v>
      </c>
      <c r="D2471" s="2">
        <v>157484</v>
      </c>
      <c r="E2471" s="2">
        <v>476078</v>
      </c>
      <c r="F2471" s="2">
        <v>24436</v>
      </c>
      <c r="G2471" s="2">
        <v>399934</v>
      </c>
      <c r="H2471" s="2">
        <v>327450</v>
      </c>
      <c r="I2471" s="2">
        <v>224666</v>
      </c>
      <c r="J2471" s="2">
        <v>69206</v>
      </c>
      <c r="K2471" s="2">
        <f t="shared" si="402"/>
        <v>2021224</v>
      </c>
      <c r="L2471" s="3">
        <f t="shared" si="403"/>
        <v>0.08595302237465156</v>
      </c>
    </row>
    <row r="2472" spans="1:12" ht="12.75">
      <c r="A2472" s="1" t="s">
        <v>18</v>
      </c>
      <c r="B2472" s="2">
        <v>218385</v>
      </c>
      <c r="C2472" s="2">
        <v>81153</v>
      </c>
      <c r="D2472" s="2">
        <v>151268</v>
      </c>
      <c r="E2472" s="2">
        <v>446208</v>
      </c>
      <c r="F2472" s="2">
        <v>23397</v>
      </c>
      <c r="G2472" s="2">
        <v>336280</v>
      </c>
      <c r="H2472" s="2">
        <v>372021</v>
      </c>
      <c r="I2472" s="2">
        <v>186054</v>
      </c>
      <c r="J2472" s="2">
        <v>134582</v>
      </c>
      <c r="K2472" s="2">
        <f t="shared" si="402"/>
        <v>1949348</v>
      </c>
      <c r="L2472" s="3">
        <f t="shared" si="403"/>
        <v>0.08289647869804745</v>
      </c>
    </row>
    <row r="2473" spans="1:12" ht="12.75">
      <c r="A2473" s="1" t="s">
        <v>19</v>
      </c>
      <c r="B2473" s="2">
        <v>244811</v>
      </c>
      <c r="C2473" s="2">
        <v>80556</v>
      </c>
      <c r="D2473" s="2">
        <v>146458</v>
      </c>
      <c r="E2473" s="2">
        <v>485409</v>
      </c>
      <c r="F2473" s="2">
        <v>23360</v>
      </c>
      <c r="G2473" s="2">
        <v>400804</v>
      </c>
      <c r="H2473" s="2">
        <v>282893</v>
      </c>
      <c r="I2473" s="2">
        <v>200517</v>
      </c>
      <c r="J2473" s="2">
        <v>134664</v>
      </c>
      <c r="K2473" s="2">
        <f t="shared" si="402"/>
        <v>1999472</v>
      </c>
      <c r="L2473" s="3">
        <f t="shared" si="403"/>
        <v>0.08502801349750909</v>
      </c>
    </row>
    <row r="2474" spans="1:12" ht="12.75">
      <c r="A2474" s="1" t="s">
        <v>20</v>
      </c>
      <c r="B2474" s="2">
        <v>214368</v>
      </c>
      <c r="C2474" s="2">
        <v>82240</v>
      </c>
      <c r="D2474" s="2">
        <v>145363</v>
      </c>
      <c r="E2474" s="2">
        <v>474088</v>
      </c>
      <c r="F2474" s="2">
        <v>23119</v>
      </c>
      <c r="G2474" s="2">
        <v>343196</v>
      </c>
      <c r="H2474" s="2">
        <v>285939</v>
      </c>
      <c r="I2474" s="2">
        <v>190316</v>
      </c>
      <c r="J2474" s="2">
        <v>165625</v>
      </c>
      <c r="K2474" s="2">
        <f t="shared" si="402"/>
        <v>1924254</v>
      </c>
      <c r="L2474" s="3">
        <f t="shared" si="403"/>
        <v>0.08182935049084751</v>
      </c>
    </row>
    <row r="2475" spans="1:12" ht="12.75">
      <c r="A2475" s="1" t="s">
        <v>21</v>
      </c>
      <c r="B2475" s="2">
        <v>186484</v>
      </c>
      <c r="C2475" s="2">
        <v>71277</v>
      </c>
      <c r="D2475" s="2">
        <v>135432</v>
      </c>
      <c r="E2475" s="2">
        <v>473047</v>
      </c>
      <c r="F2475" s="2">
        <v>22747</v>
      </c>
      <c r="G2475" s="2">
        <v>306975</v>
      </c>
      <c r="H2475" s="2">
        <v>305845</v>
      </c>
      <c r="I2475" s="2">
        <v>153553</v>
      </c>
      <c r="J2475" s="2">
        <v>135432</v>
      </c>
      <c r="K2475" s="2">
        <f t="shared" si="402"/>
        <v>1790792</v>
      </c>
      <c r="L2475" s="3">
        <f t="shared" si="403"/>
        <v>0.07615384778943206</v>
      </c>
    </row>
    <row r="2476" spans="1:12" ht="12.75">
      <c r="A2476" s="1" t="s">
        <v>17</v>
      </c>
      <c r="B2476" s="2">
        <v>192413</v>
      </c>
      <c r="C2476" s="2">
        <v>65137</v>
      </c>
      <c r="D2476" s="2">
        <v>138564</v>
      </c>
      <c r="E2476" s="2">
        <v>496169</v>
      </c>
      <c r="F2476" s="2">
        <v>19927</v>
      </c>
      <c r="G2476" s="2">
        <v>326902</v>
      </c>
      <c r="H2476" s="2">
        <v>345960</v>
      </c>
      <c r="I2476" s="2">
        <v>167667</v>
      </c>
      <c r="J2476" s="2">
        <v>153876</v>
      </c>
      <c r="K2476" s="2">
        <f t="shared" si="402"/>
        <v>1906615</v>
      </c>
      <c r="L2476" s="3">
        <f t="shared" si="403"/>
        <v>0.08107924789872191</v>
      </c>
    </row>
    <row r="2477" spans="1:12" ht="12.75">
      <c r="A2477" s="1" t="s">
        <v>15</v>
      </c>
      <c r="B2477" s="2">
        <f>SUM(B2465:B2476)</f>
        <v>2613946</v>
      </c>
      <c r="C2477" s="2">
        <f aca="true" t="shared" si="404" ref="C2477:K2477">SUM(C2465:C2476)</f>
        <v>853217</v>
      </c>
      <c r="D2477" s="2">
        <f t="shared" si="404"/>
        <v>2079104</v>
      </c>
      <c r="E2477" s="2">
        <f t="shared" si="404"/>
        <v>5662210</v>
      </c>
      <c r="F2477" s="2">
        <f t="shared" si="404"/>
        <v>277725</v>
      </c>
      <c r="G2477" s="2">
        <f t="shared" si="404"/>
        <v>4184293</v>
      </c>
      <c r="H2477" s="2">
        <f t="shared" si="404"/>
        <v>3865549</v>
      </c>
      <c r="I2477" s="2">
        <f t="shared" si="404"/>
        <v>2360796</v>
      </c>
      <c r="J2477" s="2">
        <f t="shared" si="404"/>
        <v>1618610</v>
      </c>
      <c r="K2477" s="2">
        <f t="shared" si="404"/>
        <v>23515450</v>
      </c>
      <c r="L2477" s="3">
        <f>SUM(L2465:L2476)</f>
        <v>0.9999999999999999</v>
      </c>
    </row>
    <row r="2478" spans="1:12" ht="12.75">
      <c r="A2478" s="1" t="s">
        <v>24</v>
      </c>
      <c r="B2478" s="4">
        <f>(B2477/K2477)</f>
        <v>0.11115866377211578</v>
      </c>
      <c r="C2478" s="4">
        <f>(C2477/K2477)</f>
        <v>0.036283252074699825</v>
      </c>
      <c r="D2478" s="4">
        <f>(D2477/K2477)</f>
        <v>0.08841438288444406</v>
      </c>
      <c r="E2478" s="4">
        <f>(E2477/K2477)</f>
        <v>0.24078680186855875</v>
      </c>
      <c r="F2478" s="4">
        <f>(F2477/K2477)</f>
        <v>0.011810320448896364</v>
      </c>
      <c r="G2478" s="4">
        <f>(G2477/K2477)</f>
        <v>0.17793803648239775</v>
      </c>
      <c r="H2478" s="4">
        <f>(H2477/K2477)</f>
        <v>0.1643833734842412</v>
      </c>
      <c r="I2478" s="4">
        <f>(I2477/K2477)</f>
        <v>0.10039340093427938</v>
      </c>
      <c r="J2478" s="4">
        <f>(J2477/K2477)</f>
        <v>0.06883176805036689</v>
      </c>
      <c r="K2478" s="2"/>
      <c r="L2478" s="4">
        <f>SUM(B2478:K2478)</f>
        <v>1</v>
      </c>
    </row>
    <row r="2479" spans="1:11" ht="12.75">
      <c r="A2479" s="1" t="s">
        <v>25</v>
      </c>
      <c r="B2479" s="4"/>
      <c r="C2479" s="4"/>
      <c r="D2479" s="4"/>
      <c r="E2479" s="4"/>
      <c r="F2479" s="4"/>
      <c r="G2479" s="4"/>
      <c r="H2479" s="4"/>
      <c r="I2479" s="4"/>
      <c r="J2479" s="4"/>
      <c r="K2479" s="4"/>
    </row>
    <row r="2480" spans="1:14" ht="12.75">
      <c r="A2480" s="1" t="s">
        <v>23</v>
      </c>
      <c r="N2480" s="1" t="s">
        <v>25</v>
      </c>
    </row>
    <row r="2481" ht="12.75">
      <c r="N2481" s="3">
        <f aca="true" t="shared" si="405" ref="N2481:N2489">(M2800/M$2880)</f>
        <v>0.07721153559580053</v>
      </c>
    </row>
    <row r="2482" spans="2:14" ht="12.75">
      <c r="B2482" s="10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N2482" s="3">
        <f t="shared" si="405"/>
        <v>0.07587844292068345</v>
      </c>
    </row>
    <row r="2483" spans="1:14" ht="12.75">
      <c r="A2483" s="10" t="s">
        <v>22</v>
      </c>
      <c r="B2483" s="10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N2483" s="3">
        <f t="shared" si="405"/>
        <v>0.07916956770035133</v>
      </c>
    </row>
    <row r="2484" spans="1:14" ht="12.75">
      <c r="A2484" s="10" t="s">
        <v>70</v>
      </c>
      <c r="N2484" s="3">
        <f t="shared" si="405"/>
        <v>0.07343629476804445</v>
      </c>
    </row>
    <row r="2485" spans="2:14" ht="12.75">
      <c r="B2485" s="1" t="s">
        <v>13</v>
      </c>
      <c r="C2485" s="1"/>
      <c r="D2485" s="1"/>
      <c r="E2485" s="1"/>
      <c r="F2485" s="1"/>
      <c r="G2485" s="1"/>
      <c r="H2485" s="1"/>
      <c r="I2485" s="1" t="s">
        <v>5</v>
      </c>
      <c r="J2485" s="1"/>
      <c r="K2485" s="1"/>
      <c r="L2485" s="1"/>
      <c r="N2485" s="3">
        <f t="shared" si="405"/>
        <v>0.09086761187396332</v>
      </c>
    </row>
    <row r="2486" spans="1:14" ht="12.75">
      <c r="A2486" s="1"/>
      <c r="B2486" s="1" t="s">
        <v>1</v>
      </c>
      <c r="C2486" s="1" t="s">
        <v>2</v>
      </c>
      <c r="D2486" s="1" t="s">
        <v>4</v>
      </c>
      <c r="E2486" s="1" t="s">
        <v>6</v>
      </c>
      <c r="F2486" s="1" t="s">
        <v>7</v>
      </c>
      <c r="G2486" s="1" t="s">
        <v>9</v>
      </c>
      <c r="H2486" s="1" t="s">
        <v>1</v>
      </c>
      <c r="I2486" s="1" t="s">
        <v>2</v>
      </c>
      <c r="J2486" s="1" t="s">
        <v>26</v>
      </c>
      <c r="K2486" s="1" t="s">
        <v>24</v>
      </c>
      <c r="L2486" s="1" t="s">
        <v>25</v>
      </c>
      <c r="N2486" s="3">
        <f t="shared" si="405"/>
        <v>0.08829267224678976</v>
      </c>
    </row>
    <row r="2487" spans="1:14" ht="12.75">
      <c r="A2487" s="1"/>
      <c r="B2487" s="2">
        <v>438917</v>
      </c>
      <c r="C2487" s="2">
        <v>59792</v>
      </c>
      <c r="D2487" s="2">
        <v>365549</v>
      </c>
      <c r="E2487" s="2">
        <v>521423</v>
      </c>
      <c r="F2487" s="2">
        <v>28375</v>
      </c>
      <c r="G2487" s="2">
        <v>315959</v>
      </c>
      <c r="H2487" s="2">
        <v>164647</v>
      </c>
      <c r="I2487" s="2">
        <v>172818</v>
      </c>
      <c r="J2487" s="2">
        <v>49860</v>
      </c>
      <c r="K2487" s="2">
        <f aca="true" t="shared" si="406" ref="K2487:K2498">SUM(B2487:J2487)</f>
        <v>2117340</v>
      </c>
      <c r="L2487" s="3">
        <f aca="true" t="shared" si="407" ref="L2487:L2498">K2487/K$2499</f>
        <v>0.08924068038779955</v>
      </c>
      <c r="N2487" s="3">
        <f t="shared" si="405"/>
        <v>0.10106014238817619</v>
      </c>
    </row>
    <row r="2488" spans="1:15" ht="12.75">
      <c r="A2488" s="1" t="s">
        <v>15</v>
      </c>
      <c r="B2488" s="2">
        <v>328893</v>
      </c>
      <c r="C2488" s="2">
        <v>57731</v>
      </c>
      <c r="D2488" s="2">
        <v>319737</v>
      </c>
      <c r="E2488" s="2">
        <v>483797</v>
      </c>
      <c r="F2488" s="2">
        <v>23482</v>
      </c>
      <c r="G2488" s="2">
        <v>283740</v>
      </c>
      <c r="H2488" s="2">
        <v>114062</v>
      </c>
      <c r="I2488" s="2">
        <v>145520</v>
      </c>
      <c r="J2488" s="2">
        <v>40761</v>
      </c>
      <c r="K2488" s="2">
        <f t="shared" si="406"/>
        <v>1797723</v>
      </c>
      <c r="L2488" s="3">
        <f t="shared" si="407"/>
        <v>0.07576960888133043</v>
      </c>
      <c r="N2488" s="3">
        <f t="shared" si="405"/>
        <v>0.09233382219241945</v>
      </c>
      <c r="O2488" s="9"/>
    </row>
    <row r="2489" spans="1:14" ht="12.75">
      <c r="A2489" s="1" t="s">
        <v>16</v>
      </c>
      <c r="B2489" s="2">
        <v>203654</v>
      </c>
      <c r="C2489" s="2">
        <v>70950</v>
      </c>
      <c r="D2489" s="2">
        <v>186546</v>
      </c>
      <c r="E2489" s="2">
        <v>440239</v>
      </c>
      <c r="F2489" s="2">
        <v>21990</v>
      </c>
      <c r="G2489" s="2">
        <v>384459</v>
      </c>
      <c r="H2489" s="2">
        <v>434462</v>
      </c>
      <c r="I2489" s="2">
        <v>268217</v>
      </c>
      <c r="J2489" s="2">
        <v>215192</v>
      </c>
      <c r="K2489" s="2">
        <f t="shared" si="406"/>
        <v>2225709</v>
      </c>
      <c r="L2489" s="3">
        <f t="shared" si="407"/>
        <v>0.09380816756177512</v>
      </c>
      <c r="N2489" s="3">
        <f t="shared" si="405"/>
        <v>0.09075879380655996</v>
      </c>
    </row>
    <row r="2490" spans="1:14" ht="12.75">
      <c r="A2490" s="1" t="s">
        <v>14</v>
      </c>
      <c r="B2490" s="2">
        <v>192773</v>
      </c>
      <c r="C2490" s="2">
        <v>64310</v>
      </c>
      <c r="D2490" s="2">
        <v>182047</v>
      </c>
      <c r="E2490" s="2">
        <v>519700</v>
      </c>
      <c r="F2490" s="2">
        <v>23774</v>
      </c>
      <c r="G2490" s="2">
        <v>342606</v>
      </c>
      <c r="H2490" s="2">
        <v>468452</v>
      </c>
      <c r="I2490" s="2">
        <v>219523</v>
      </c>
      <c r="J2490" s="2">
        <v>194817</v>
      </c>
      <c r="K2490" s="2">
        <f t="shared" si="406"/>
        <v>2208002</v>
      </c>
      <c r="L2490" s="3">
        <f t="shared" si="407"/>
        <v>0.09306186100372268</v>
      </c>
      <c r="N2490" s="3">
        <v>0.0741</v>
      </c>
    </row>
    <row r="2491" spans="1:14" ht="12.75">
      <c r="A2491" s="1" t="s">
        <v>12</v>
      </c>
      <c r="B2491" s="2">
        <v>216482</v>
      </c>
      <c r="C2491" s="2">
        <v>74530</v>
      </c>
      <c r="D2491" s="2">
        <v>175604</v>
      </c>
      <c r="E2491" s="2">
        <v>422017</v>
      </c>
      <c r="F2491" s="2">
        <v>24130</v>
      </c>
      <c r="G2491" s="2">
        <v>378855</v>
      </c>
      <c r="H2491" s="2">
        <v>403504</v>
      </c>
      <c r="I2491" s="2">
        <v>236885</v>
      </c>
      <c r="J2491" s="2">
        <v>155771</v>
      </c>
      <c r="K2491" s="2">
        <f t="shared" si="406"/>
        <v>2087778</v>
      </c>
      <c r="L2491" s="3">
        <f t="shared" si="407"/>
        <v>0.08799471469800758</v>
      </c>
      <c r="N2491" s="3">
        <v>0.0834</v>
      </c>
    </row>
    <row r="2492" spans="1:14" ht="12.75">
      <c r="A2492" s="1" t="s">
        <v>10</v>
      </c>
      <c r="B2492" s="2">
        <v>202055</v>
      </c>
      <c r="C2492" s="2">
        <v>71376</v>
      </c>
      <c r="D2492" s="2">
        <v>170109</v>
      </c>
      <c r="E2492" s="2">
        <v>461549</v>
      </c>
      <c r="F2492" s="2">
        <v>21637</v>
      </c>
      <c r="G2492" s="2">
        <v>337182</v>
      </c>
      <c r="H2492" s="2">
        <v>323203</v>
      </c>
      <c r="I2492" s="2">
        <v>214612</v>
      </c>
      <c r="J2492" s="2">
        <v>164216</v>
      </c>
      <c r="K2492" s="2">
        <f t="shared" si="406"/>
        <v>1965939</v>
      </c>
      <c r="L2492" s="3">
        <f t="shared" si="407"/>
        <v>0.08285950010905677</v>
      </c>
      <c r="N2492" s="3"/>
    </row>
    <row r="2493" spans="1:14" ht="12.75">
      <c r="A2493" s="1" t="s">
        <v>11</v>
      </c>
      <c r="B2493" s="2">
        <v>167830</v>
      </c>
      <c r="C2493" s="2">
        <v>37785</v>
      </c>
      <c r="D2493" s="2">
        <v>170492</v>
      </c>
      <c r="E2493" s="2">
        <v>483909</v>
      </c>
      <c r="F2493" s="2">
        <v>25726</v>
      </c>
      <c r="G2493" s="2">
        <v>343360</v>
      </c>
      <c r="H2493" s="2">
        <v>201758</v>
      </c>
      <c r="I2493" s="2">
        <v>153266</v>
      </c>
      <c r="J2493" s="2">
        <v>54468</v>
      </c>
      <c r="K2493" s="2">
        <f t="shared" si="406"/>
        <v>1638594</v>
      </c>
      <c r="L2493" s="3">
        <f t="shared" si="407"/>
        <v>0.06906271238410742</v>
      </c>
      <c r="N2493" s="4">
        <v>1</v>
      </c>
    </row>
    <row r="2494" spans="1:14" ht="12.75">
      <c r="A2494" s="1" t="s">
        <v>0</v>
      </c>
      <c r="B2494" s="2">
        <v>245798</v>
      </c>
      <c r="C2494" s="2">
        <v>96172</v>
      </c>
      <c r="D2494" s="2">
        <v>157484</v>
      </c>
      <c r="E2494" s="2">
        <v>476078</v>
      </c>
      <c r="F2494" s="2">
        <v>24436</v>
      </c>
      <c r="G2494" s="2">
        <v>399934</v>
      </c>
      <c r="H2494" s="2">
        <v>327450</v>
      </c>
      <c r="I2494" s="2">
        <v>224666</v>
      </c>
      <c r="J2494" s="2">
        <v>69206</v>
      </c>
      <c r="K2494" s="2">
        <f t="shared" si="406"/>
        <v>2021224</v>
      </c>
      <c r="L2494" s="3">
        <f t="shared" si="407"/>
        <v>0.08518962706799559</v>
      </c>
      <c r="N2494" s="4">
        <v>1</v>
      </c>
    </row>
    <row r="2495" spans="1:14" ht="12.75">
      <c r="A2495" s="1" t="s">
        <v>18</v>
      </c>
      <c r="B2495" s="2">
        <v>218385</v>
      </c>
      <c r="C2495" s="2">
        <v>81153</v>
      </c>
      <c r="D2495" s="2">
        <v>151268</v>
      </c>
      <c r="E2495" s="2">
        <v>446208</v>
      </c>
      <c r="F2495" s="2">
        <v>23397</v>
      </c>
      <c r="G2495" s="2">
        <v>336280</v>
      </c>
      <c r="H2495" s="2">
        <v>372021</v>
      </c>
      <c r="I2495" s="2">
        <v>186054</v>
      </c>
      <c r="J2495" s="2">
        <v>134582</v>
      </c>
      <c r="K2495" s="2">
        <f t="shared" si="406"/>
        <v>1949348</v>
      </c>
      <c r="L2495" s="3">
        <f t="shared" si="407"/>
        <v>0.08216023020988424</v>
      </c>
      <c r="N2495" s="4"/>
    </row>
    <row r="2496" spans="1:14" ht="12.75">
      <c r="A2496" s="1" t="s">
        <v>19</v>
      </c>
      <c r="B2496" s="2">
        <v>244811</v>
      </c>
      <c r="C2496" s="2">
        <v>80556</v>
      </c>
      <c r="D2496" s="2">
        <v>146458</v>
      </c>
      <c r="E2496" s="2">
        <v>485409</v>
      </c>
      <c r="F2496" s="2">
        <v>23360</v>
      </c>
      <c r="G2496" s="2">
        <v>400804</v>
      </c>
      <c r="H2496" s="2">
        <v>282893</v>
      </c>
      <c r="I2496" s="2">
        <v>200517</v>
      </c>
      <c r="J2496" s="2">
        <v>134664</v>
      </c>
      <c r="K2496" s="2">
        <f t="shared" si="406"/>
        <v>1999472</v>
      </c>
      <c r="L2496" s="3">
        <f t="shared" si="407"/>
        <v>0.08427283369527537</v>
      </c>
      <c r="N2496" s="1"/>
    </row>
    <row r="2497" spans="1:12" ht="12.75">
      <c r="A2497" s="1" t="s">
        <v>20</v>
      </c>
      <c r="B2497" s="2">
        <v>214368</v>
      </c>
      <c r="C2497" s="2">
        <v>82240</v>
      </c>
      <c r="D2497" s="2">
        <v>145363</v>
      </c>
      <c r="E2497" s="2">
        <v>474088</v>
      </c>
      <c r="F2497" s="2">
        <v>23119</v>
      </c>
      <c r="G2497" s="2">
        <v>343196</v>
      </c>
      <c r="H2497" s="2">
        <v>285939</v>
      </c>
      <c r="I2497" s="2">
        <v>190316</v>
      </c>
      <c r="J2497" s="2">
        <v>165625</v>
      </c>
      <c r="K2497" s="2">
        <f t="shared" si="406"/>
        <v>1924254</v>
      </c>
      <c r="L2497" s="3">
        <f t="shared" si="407"/>
        <v>0.08110257974578709</v>
      </c>
    </row>
    <row r="2498" spans="1:12" ht="12.75">
      <c r="A2498" s="1" t="s">
        <v>21</v>
      </c>
      <c r="B2498" s="2">
        <v>186484</v>
      </c>
      <c r="C2498" s="2">
        <v>71277</v>
      </c>
      <c r="D2498" s="2">
        <v>135432</v>
      </c>
      <c r="E2498" s="2">
        <v>473047</v>
      </c>
      <c r="F2498" s="2">
        <v>22747</v>
      </c>
      <c r="G2498" s="2">
        <v>306975</v>
      </c>
      <c r="H2498" s="2">
        <v>305845</v>
      </c>
      <c r="I2498" s="2">
        <v>153553</v>
      </c>
      <c r="J2498" s="2">
        <v>135432</v>
      </c>
      <c r="K2498" s="2">
        <f t="shared" si="406"/>
        <v>1790792</v>
      </c>
      <c r="L2498" s="3">
        <f t="shared" si="407"/>
        <v>0.07547748425525817</v>
      </c>
    </row>
    <row r="2499" spans="1:12" ht="12.75">
      <c r="A2499" s="1" t="s">
        <v>17</v>
      </c>
      <c r="B2499" s="2">
        <f>SUM(B2487:B2498)</f>
        <v>2860450</v>
      </c>
      <c r="C2499" s="2">
        <f aca="true" t="shared" si="408" ref="C2499:K2499">SUM(C2487:C2498)</f>
        <v>847872</v>
      </c>
      <c r="D2499" s="2">
        <f t="shared" si="408"/>
        <v>2306089</v>
      </c>
      <c r="E2499" s="2">
        <f t="shared" si="408"/>
        <v>5687464</v>
      </c>
      <c r="F2499" s="2">
        <f t="shared" si="408"/>
        <v>286173</v>
      </c>
      <c r="G2499" s="2">
        <f t="shared" si="408"/>
        <v>4173350</v>
      </c>
      <c r="H2499" s="2">
        <f t="shared" si="408"/>
        <v>3684236</v>
      </c>
      <c r="I2499" s="2">
        <f t="shared" si="408"/>
        <v>2365947</v>
      </c>
      <c r="J2499" s="2">
        <f t="shared" si="408"/>
        <v>1514594</v>
      </c>
      <c r="K2499" s="2">
        <f t="shared" si="408"/>
        <v>23726175</v>
      </c>
      <c r="L2499" s="3">
        <f>SUM(L2487:L2498)</f>
        <v>1</v>
      </c>
    </row>
    <row r="2500" spans="1:12" ht="12.75">
      <c r="A2500" s="1" t="s">
        <v>24</v>
      </c>
      <c r="B2500" s="4">
        <f>(B2499/K2499)</f>
        <v>0.12056094166042357</v>
      </c>
      <c r="C2500" s="4">
        <f>(C2499/K2499)</f>
        <v>0.03573572225611587</v>
      </c>
      <c r="D2500" s="4">
        <f>(D2499/K2499)</f>
        <v>0.09719598713235487</v>
      </c>
      <c r="E2500" s="4">
        <f>(E2499/K2499)</f>
        <v>0.23971263804637705</v>
      </c>
      <c r="F2500" s="4">
        <f>(F2499/K2499)</f>
        <v>0.012061489051648654</v>
      </c>
      <c r="G2500" s="4">
        <f>(G2499/K2499)</f>
        <v>0.17589645191439413</v>
      </c>
      <c r="H2500" s="4">
        <f>(H2499/K2499)</f>
        <v>0.1552814981765919</v>
      </c>
      <c r="I2500" s="4">
        <f>(I2499/K2499)</f>
        <v>0.09971885480908743</v>
      </c>
      <c r="J2500" s="4">
        <f>(J2499/K2499)</f>
        <v>0.06383641695300654</v>
      </c>
      <c r="K2500" s="2"/>
      <c r="L2500" s="4">
        <f>SUM(B2500:K2500)</f>
        <v>1</v>
      </c>
    </row>
    <row r="2501" spans="1:14" ht="12.75">
      <c r="A2501" s="1" t="s">
        <v>25</v>
      </c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N2501" s="1"/>
    </row>
    <row r="2502" spans="1:14" ht="12.75">
      <c r="A2502" s="1" t="s">
        <v>23</v>
      </c>
      <c r="N2502" s="1" t="s">
        <v>25</v>
      </c>
    </row>
    <row r="2503" ht="12.75">
      <c r="N2503" s="3">
        <f aca="true" t="shared" si="409" ref="N2503:N2512">(M2822/M$2880)</f>
        <v>0.07345456022109678</v>
      </c>
    </row>
    <row r="2504" ht="12.75">
      <c r="N2504" s="3">
        <f t="shared" si="409"/>
        <v>0.07721153559580053</v>
      </c>
    </row>
    <row r="2505" spans="2:14" ht="12.75">
      <c r="B2505" s="10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N2505" s="3">
        <f t="shared" si="409"/>
        <v>0.07587844292068345</v>
      </c>
    </row>
    <row r="2506" spans="1:14" ht="12.75">
      <c r="A2506" s="10" t="s">
        <v>22</v>
      </c>
      <c r="B2506" s="10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N2506" s="3">
        <f t="shared" si="409"/>
        <v>0.07916956770035133</v>
      </c>
    </row>
    <row r="2507" spans="1:14" ht="12.75">
      <c r="A2507" s="10" t="s">
        <v>69</v>
      </c>
      <c r="N2507" s="3">
        <f t="shared" si="409"/>
        <v>0.07343629476804445</v>
      </c>
    </row>
    <row r="2508" spans="2:14" ht="12.75">
      <c r="B2508" s="1" t="s">
        <v>13</v>
      </c>
      <c r="C2508" s="1"/>
      <c r="D2508" s="1"/>
      <c r="E2508" s="1"/>
      <c r="F2508" s="1"/>
      <c r="G2508" s="1"/>
      <c r="H2508" s="1"/>
      <c r="I2508" s="1" t="s">
        <v>5</v>
      </c>
      <c r="J2508" s="1"/>
      <c r="K2508" s="1"/>
      <c r="L2508" s="1"/>
      <c r="N2508" s="3">
        <f t="shared" si="409"/>
        <v>0.09086761187396332</v>
      </c>
    </row>
    <row r="2509" spans="1:14" ht="12.75">
      <c r="A2509" s="1"/>
      <c r="B2509" s="1" t="s">
        <v>1</v>
      </c>
      <c r="C2509" s="1" t="s">
        <v>2</v>
      </c>
      <c r="D2509" s="1" t="s">
        <v>4</v>
      </c>
      <c r="E2509" s="1" t="s">
        <v>6</v>
      </c>
      <c r="F2509" s="1" t="s">
        <v>7</v>
      </c>
      <c r="G2509" s="1" t="s">
        <v>9</v>
      </c>
      <c r="H2509" s="1" t="s">
        <v>1</v>
      </c>
      <c r="I2509" s="1" t="s">
        <v>2</v>
      </c>
      <c r="J2509" s="1" t="s">
        <v>26</v>
      </c>
      <c r="K2509" s="1" t="s">
        <v>24</v>
      </c>
      <c r="L2509" s="1" t="s">
        <v>25</v>
      </c>
      <c r="N2509" s="3">
        <f t="shared" si="409"/>
        <v>0.08829267224678976</v>
      </c>
    </row>
    <row r="2510" spans="1:14" ht="12.75">
      <c r="A2510" s="1"/>
      <c r="B2510" s="2">
        <v>410800</v>
      </c>
      <c r="C2510" s="2">
        <v>69168</v>
      </c>
      <c r="D2510" s="2">
        <v>410865</v>
      </c>
      <c r="E2510" s="2">
        <v>450578</v>
      </c>
      <c r="F2510" s="2">
        <v>26761</v>
      </c>
      <c r="G2510" s="2">
        <v>315921</v>
      </c>
      <c r="H2510" s="2">
        <v>149117</v>
      </c>
      <c r="I2510" s="2">
        <v>189447</v>
      </c>
      <c r="J2510" s="2">
        <v>72324</v>
      </c>
      <c r="K2510" s="2">
        <f>SUM(B2510:J2510)</f>
        <v>2094981</v>
      </c>
      <c r="L2510" s="3">
        <f aca="true" t="shared" si="410" ref="L2510:L2521">K2510/K$2522</f>
        <v>0.08718057703994829</v>
      </c>
      <c r="N2510" s="3">
        <f t="shared" si="409"/>
        <v>0.10106014238817619</v>
      </c>
    </row>
    <row r="2511" spans="1:14" ht="12.75">
      <c r="A2511" s="1" t="s">
        <v>17</v>
      </c>
      <c r="B2511" s="2">
        <v>438917</v>
      </c>
      <c r="C2511" s="2">
        <v>59792</v>
      </c>
      <c r="D2511" s="2">
        <v>365549</v>
      </c>
      <c r="E2511" s="2">
        <v>521423</v>
      </c>
      <c r="F2511" s="2">
        <v>28375</v>
      </c>
      <c r="G2511" s="2">
        <v>315959</v>
      </c>
      <c r="H2511" s="2">
        <v>164647</v>
      </c>
      <c r="I2511" s="2">
        <v>172818</v>
      </c>
      <c r="J2511" s="2">
        <v>49860</v>
      </c>
      <c r="K2511" s="2">
        <f aca="true" t="shared" si="411" ref="K2511:K2521">SUM(B2511:J2511)</f>
        <v>2117340</v>
      </c>
      <c r="L2511" s="3">
        <f t="shared" si="410"/>
        <v>0.0881110248683707</v>
      </c>
      <c r="N2511" s="3">
        <f t="shared" si="409"/>
        <v>0.09233382219241945</v>
      </c>
    </row>
    <row r="2512" spans="1:14" ht="12.75">
      <c r="A2512" s="1" t="s">
        <v>15</v>
      </c>
      <c r="B2512" s="2">
        <v>328893</v>
      </c>
      <c r="C2512" s="2">
        <v>57731</v>
      </c>
      <c r="D2512" s="2">
        <v>319737</v>
      </c>
      <c r="E2512" s="2">
        <v>483797</v>
      </c>
      <c r="F2512" s="2">
        <v>23482</v>
      </c>
      <c r="G2512" s="2">
        <v>283740</v>
      </c>
      <c r="H2512" s="2">
        <v>114062</v>
      </c>
      <c r="I2512" s="2">
        <v>145520</v>
      </c>
      <c r="J2512" s="2">
        <v>40761</v>
      </c>
      <c r="K2512" s="2">
        <f t="shared" si="411"/>
        <v>1797723</v>
      </c>
      <c r="L2512" s="3">
        <f t="shared" si="410"/>
        <v>0.07481047727783066</v>
      </c>
      <c r="N2512" s="3">
        <f t="shared" si="409"/>
        <v>0.09075879380655996</v>
      </c>
    </row>
    <row r="2513" spans="1:14" ht="12.75">
      <c r="A2513" s="1" t="s">
        <v>16</v>
      </c>
      <c r="B2513" s="2">
        <v>203654</v>
      </c>
      <c r="C2513" s="2">
        <v>70950</v>
      </c>
      <c r="D2513" s="2">
        <v>186546</v>
      </c>
      <c r="E2513" s="2">
        <v>440239</v>
      </c>
      <c r="F2513" s="2">
        <v>21990</v>
      </c>
      <c r="G2513" s="2">
        <v>384459</v>
      </c>
      <c r="H2513" s="2">
        <v>434462</v>
      </c>
      <c r="I2513" s="2">
        <v>268217</v>
      </c>
      <c r="J2513" s="2">
        <v>215192</v>
      </c>
      <c r="K2513" s="2">
        <f t="shared" si="411"/>
        <v>2225709</v>
      </c>
      <c r="L2513" s="3">
        <f t="shared" si="410"/>
        <v>0.0926206943848208</v>
      </c>
      <c r="N2513" s="3">
        <v>0.0741</v>
      </c>
    </row>
    <row r="2514" spans="1:14" ht="12.75">
      <c r="A2514" s="1" t="s">
        <v>14</v>
      </c>
      <c r="B2514" s="2">
        <v>192773</v>
      </c>
      <c r="C2514" s="2">
        <v>64310</v>
      </c>
      <c r="D2514" s="2">
        <v>182047</v>
      </c>
      <c r="E2514" s="2">
        <v>519700</v>
      </c>
      <c r="F2514" s="2">
        <v>23774</v>
      </c>
      <c r="G2514" s="2">
        <v>342606</v>
      </c>
      <c r="H2514" s="2">
        <v>468452</v>
      </c>
      <c r="I2514" s="2">
        <v>219523</v>
      </c>
      <c r="J2514" s="2">
        <v>194817</v>
      </c>
      <c r="K2514" s="2">
        <f t="shared" si="411"/>
        <v>2208002</v>
      </c>
      <c r="L2514" s="3">
        <f t="shared" si="410"/>
        <v>0.09188383496812616</v>
      </c>
      <c r="N2514" s="3">
        <v>0.0834</v>
      </c>
    </row>
    <row r="2515" spans="1:14" ht="12.75">
      <c r="A2515" s="1" t="s">
        <v>12</v>
      </c>
      <c r="B2515" s="2">
        <v>216482</v>
      </c>
      <c r="C2515" s="2">
        <v>74530</v>
      </c>
      <c r="D2515" s="2">
        <v>175604</v>
      </c>
      <c r="E2515" s="2">
        <v>422017</v>
      </c>
      <c r="F2515" s="2">
        <v>24130</v>
      </c>
      <c r="G2515" s="2">
        <v>378855</v>
      </c>
      <c r="H2515" s="2">
        <v>403504</v>
      </c>
      <c r="I2515" s="2">
        <v>236885</v>
      </c>
      <c r="J2515" s="2">
        <v>155771</v>
      </c>
      <c r="K2515" s="2">
        <f t="shared" si="411"/>
        <v>2087778</v>
      </c>
      <c r="L2515" s="3">
        <f t="shared" si="410"/>
        <v>0.08688083126830705</v>
      </c>
      <c r="N2515" s="4">
        <v>1</v>
      </c>
    </row>
    <row r="2516" spans="1:14" ht="12.75">
      <c r="A2516" s="1" t="s">
        <v>10</v>
      </c>
      <c r="B2516" s="2">
        <v>202055</v>
      </c>
      <c r="C2516" s="2">
        <v>71376</v>
      </c>
      <c r="D2516" s="2">
        <v>170109</v>
      </c>
      <c r="E2516" s="2">
        <v>461549</v>
      </c>
      <c r="F2516" s="2">
        <v>21637</v>
      </c>
      <c r="G2516" s="2">
        <v>337182</v>
      </c>
      <c r="H2516" s="2">
        <v>323203</v>
      </c>
      <c r="I2516" s="2">
        <v>214612</v>
      </c>
      <c r="J2516" s="2">
        <v>164216</v>
      </c>
      <c r="K2516" s="2">
        <f t="shared" si="411"/>
        <v>1965939</v>
      </c>
      <c r="L2516" s="3">
        <f t="shared" si="410"/>
        <v>0.08181062092942079</v>
      </c>
      <c r="N2516" s="4">
        <v>1</v>
      </c>
    </row>
    <row r="2517" spans="1:14" ht="12.75">
      <c r="A2517" s="1" t="s">
        <v>11</v>
      </c>
      <c r="B2517" s="2">
        <v>167830</v>
      </c>
      <c r="C2517" s="2">
        <v>37785</v>
      </c>
      <c r="D2517" s="2">
        <v>170492</v>
      </c>
      <c r="E2517" s="2">
        <v>483909</v>
      </c>
      <c r="F2517" s="2">
        <v>25726</v>
      </c>
      <c r="G2517" s="2">
        <v>343360</v>
      </c>
      <c r="H2517" s="2">
        <v>201758</v>
      </c>
      <c r="I2517" s="2">
        <v>153266</v>
      </c>
      <c r="J2517" s="2">
        <v>54468</v>
      </c>
      <c r="K2517" s="2">
        <f t="shared" si="411"/>
        <v>1638594</v>
      </c>
      <c r="L2517" s="3">
        <f t="shared" si="410"/>
        <v>0.06818848020779045</v>
      </c>
      <c r="N2517" s="4"/>
    </row>
    <row r="2518" spans="1:14" ht="12.75">
      <c r="A2518" s="1" t="s">
        <v>0</v>
      </c>
      <c r="B2518" s="2">
        <v>245798</v>
      </c>
      <c r="C2518" s="2">
        <v>96172</v>
      </c>
      <c r="D2518" s="2">
        <v>157484</v>
      </c>
      <c r="E2518" s="2">
        <v>476078</v>
      </c>
      <c r="F2518" s="2">
        <v>24436</v>
      </c>
      <c r="G2518" s="2">
        <v>399934</v>
      </c>
      <c r="H2518" s="2">
        <v>327450</v>
      </c>
      <c r="I2518" s="2">
        <v>224666</v>
      </c>
      <c r="J2518" s="2">
        <v>69206</v>
      </c>
      <c r="K2518" s="2">
        <f t="shared" si="411"/>
        <v>2021224</v>
      </c>
      <c r="L2518" s="3">
        <f t="shared" si="410"/>
        <v>0.0841112519144529</v>
      </c>
      <c r="N2518" s="1"/>
    </row>
    <row r="2519" spans="1:14" ht="12.75">
      <c r="A2519" s="1" t="s">
        <v>18</v>
      </c>
      <c r="B2519" s="2">
        <v>218385</v>
      </c>
      <c r="C2519" s="2">
        <v>81153</v>
      </c>
      <c r="D2519" s="2">
        <v>151268</v>
      </c>
      <c r="E2519" s="2">
        <v>446208</v>
      </c>
      <c r="F2519" s="2">
        <v>23397</v>
      </c>
      <c r="G2519" s="2">
        <v>336280</v>
      </c>
      <c r="H2519" s="2">
        <v>372021</v>
      </c>
      <c r="I2519" s="2">
        <v>186054</v>
      </c>
      <c r="J2519" s="2">
        <v>134582</v>
      </c>
      <c r="K2519" s="2">
        <f t="shared" si="411"/>
        <v>1949348</v>
      </c>
      <c r="L2519" s="3">
        <f t="shared" si="410"/>
        <v>0.08112020275681217</v>
      </c>
      <c r="N2519" s="1"/>
    </row>
    <row r="2520" spans="1:12" ht="12.75">
      <c r="A2520" s="1" t="s">
        <v>19</v>
      </c>
      <c r="B2520" s="2">
        <v>244811</v>
      </c>
      <c r="C2520" s="2">
        <v>80556</v>
      </c>
      <c r="D2520" s="2">
        <v>146458</v>
      </c>
      <c r="E2520" s="2">
        <v>485409</v>
      </c>
      <c r="F2520" s="2">
        <v>23360</v>
      </c>
      <c r="G2520" s="2">
        <v>400804</v>
      </c>
      <c r="H2520" s="2">
        <v>282893</v>
      </c>
      <c r="I2520" s="2">
        <v>200517</v>
      </c>
      <c r="J2520" s="2">
        <v>134664</v>
      </c>
      <c r="K2520" s="2">
        <f t="shared" si="411"/>
        <v>1999472</v>
      </c>
      <c r="L2520" s="3">
        <f t="shared" si="410"/>
        <v>0.08320606379495542</v>
      </c>
    </row>
    <row r="2521" spans="1:12" ht="12.75">
      <c r="A2521" s="1" t="s">
        <v>20</v>
      </c>
      <c r="B2521" s="2">
        <v>214368</v>
      </c>
      <c r="C2521" s="2">
        <v>82240</v>
      </c>
      <c r="D2521" s="2">
        <v>145363</v>
      </c>
      <c r="E2521" s="2">
        <v>474088</v>
      </c>
      <c r="F2521" s="2">
        <v>23119</v>
      </c>
      <c r="G2521" s="2">
        <v>343196</v>
      </c>
      <c r="H2521" s="2">
        <v>285939</v>
      </c>
      <c r="I2521" s="2">
        <v>190316</v>
      </c>
      <c r="J2521" s="2">
        <v>165625</v>
      </c>
      <c r="K2521" s="2">
        <f t="shared" si="411"/>
        <v>1924254</v>
      </c>
      <c r="L2521" s="3">
        <f t="shared" si="410"/>
        <v>0.0800759405891646</v>
      </c>
    </row>
    <row r="2522" spans="1:12" ht="12.75">
      <c r="A2522" s="1" t="s">
        <v>21</v>
      </c>
      <c r="B2522" s="2">
        <f>SUM(B2510:B2521)</f>
        <v>3084766</v>
      </c>
      <c r="C2522" s="2">
        <f aca="true" t="shared" si="412" ref="C2522:K2522">SUM(C2510:C2521)</f>
        <v>845763</v>
      </c>
      <c r="D2522" s="2">
        <f t="shared" si="412"/>
        <v>2581522</v>
      </c>
      <c r="E2522" s="2">
        <f t="shared" si="412"/>
        <v>5664995</v>
      </c>
      <c r="F2522" s="2">
        <f t="shared" si="412"/>
        <v>290187</v>
      </c>
      <c r="G2522" s="2">
        <f t="shared" si="412"/>
        <v>4182296</v>
      </c>
      <c r="H2522" s="2">
        <f t="shared" si="412"/>
        <v>3527508</v>
      </c>
      <c r="I2522" s="2">
        <f t="shared" si="412"/>
        <v>2401841</v>
      </c>
      <c r="J2522" s="2">
        <f t="shared" si="412"/>
        <v>1451486</v>
      </c>
      <c r="K2522" s="2">
        <f t="shared" si="412"/>
        <v>24030364</v>
      </c>
      <c r="L2522" s="3">
        <f>SUM(L2510:L2521)</f>
        <v>1</v>
      </c>
    </row>
    <row r="2523" spans="1:12" ht="12.75">
      <c r="A2523" s="1" t="s">
        <v>24</v>
      </c>
      <c r="B2523" s="4">
        <f>(B2522/K2522)</f>
        <v>0.12836950784432563</v>
      </c>
      <c r="C2523" s="4">
        <f>(C2522/K2522)</f>
        <v>0.03519559670423636</v>
      </c>
      <c r="D2523" s="4">
        <f>(D2522/K2522)</f>
        <v>0.10742750297082475</v>
      </c>
      <c r="E2523" s="4">
        <f>(E2522/K2522)</f>
        <v>0.23574320388987866</v>
      </c>
      <c r="F2523" s="4">
        <f>(F2522/K2522)</f>
        <v>0.012075847040852149</v>
      </c>
      <c r="G2523" s="4">
        <f>(G2522/K2522)</f>
        <v>0.17404214101792215</v>
      </c>
      <c r="H2523" s="4">
        <f>(H2522/K2522)</f>
        <v>0.14679378140089763</v>
      </c>
      <c r="I2523" s="4">
        <f>(I2522/K2522)</f>
        <v>0.09995025460288491</v>
      </c>
      <c r="J2523" s="4">
        <f>(J2522/K2522)</f>
        <v>0.06040216452817777</v>
      </c>
      <c r="K2523" s="2"/>
      <c r="L2523" s="4">
        <f>SUM(B2523:K2523)</f>
        <v>1</v>
      </c>
    </row>
    <row r="2524" spans="1:14" ht="12.75">
      <c r="A2524" s="1" t="s">
        <v>25</v>
      </c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N2524" s="1"/>
    </row>
    <row r="2525" spans="1:14" ht="12.75">
      <c r="A2525" s="1" t="s">
        <v>23</v>
      </c>
      <c r="N2525" s="1" t="s">
        <v>25</v>
      </c>
    </row>
    <row r="2526" ht="12.75">
      <c r="N2526" s="3">
        <f aca="true" t="shared" si="413" ref="N2526:N2536">(M2846/M$2880)</f>
        <v>0.08338790884902898</v>
      </c>
    </row>
    <row r="2527" spans="2:14" ht="12.75">
      <c r="B2527" s="10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N2527" s="3">
        <f t="shared" si="413"/>
        <v>0.07345456022109678</v>
      </c>
    </row>
    <row r="2528" spans="1:14" ht="12.75">
      <c r="A2528" s="10" t="s">
        <v>22</v>
      </c>
      <c r="B2528" s="10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N2528" s="3">
        <f t="shared" si="413"/>
        <v>0.07721153559580053</v>
      </c>
    </row>
    <row r="2529" spans="1:14" ht="12.75">
      <c r="A2529" s="10" t="s">
        <v>68</v>
      </c>
      <c r="N2529" s="3">
        <f t="shared" si="413"/>
        <v>0.07587844292068345</v>
      </c>
    </row>
    <row r="2530" spans="2:14" ht="12.75">
      <c r="B2530" s="1" t="s">
        <v>13</v>
      </c>
      <c r="C2530" s="1"/>
      <c r="D2530" s="1"/>
      <c r="E2530" s="1"/>
      <c r="F2530" s="1"/>
      <c r="G2530" s="1"/>
      <c r="H2530" s="1"/>
      <c r="I2530" s="1" t="s">
        <v>5</v>
      </c>
      <c r="J2530" s="1"/>
      <c r="K2530" s="1"/>
      <c r="L2530" s="1"/>
      <c r="N2530" s="3">
        <f t="shared" si="413"/>
        <v>0.07916956770035133</v>
      </c>
    </row>
    <row r="2531" spans="1:14" ht="12.75">
      <c r="A2531" s="1"/>
      <c r="B2531" s="1" t="s">
        <v>1</v>
      </c>
      <c r="C2531" s="1" t="s">
        <v>2</v>
      </c>
      <c r="D2531" s="1" t="s">
        <v>4</v>
      </c>
      <c r="E2531" s="1" t="s">
        <v>6</v>
      </c>
      <c r="F2531" s="1" t="s">
        <v>7</v>
      </c>
      <c r="G2531" s="1" t="s">
        <v>9</v>
      </c>
      <c r="H2531" s="1" t="s">
        <v>1</v>
      </c>
      <c r="I2531" s="1" t="s">
        <v>2</v>
      </c>
      <c r="J2531" s="1" t="s">
        <v>26</v>
      </c>
      <c r="K2531" s="1" t="s">
        <v>24</v>
      </c>
      <c r="L2531" s="1" t="s">
        <v>25</v>
      </c>
      <c r="N2531" s="3">
        <f t="shared" si="413"/>
        <v>0.07343629476804445</v>
      </c>
    </row>
    <row r="2532" spans="1:14" ht="12.75">
      <c r="A2532" s="1"/>
      <c r="B2532" s="2">
        <v>414351</v>
      </c>
      <c r="C2532" s="2">
        <v>81425</v>
      </c>
      <c r="D2532" s="2">
        <v>337153</v>
      </c>
      <c r="E2532" s="2">
        <v>494447</v>
      </c>
      <c r="F2532" s="2">
        <v>25367</v>
      </c>
      <c r="G2532" s="2">
        <v>350830</v>
      </c>
      <c r="H2532" s="2">
        <v>156139</v>
      </c>
      <c r="I2532" s="2">
        <v>206699</v>
      </c>
      <c r="J2532" s="2">
        <v>40906</v>
      </c>
      <c r="K2532" s="2">
        <f>SUM(B2532:J2532)</f>
        <v>2107317</v>
      </c>
      <c r="L2532" s="3">
        <f aca="true" t="shared" si="414" ref="L2532:L2543">K2532/K$2544</f>
        <v>0.08703092709677156</v>
      </c>
      <c r="N2532" s="3">
        <f t="shared" si="413"/>
        <v>0.09086761187396332</v>
      </c>
    </row>
    <row r="2533" spans="1:14" ht="12.75">
      <c r="A2533" s="1" t="s">
        <v>21</v>
      </c>
      <c r="B2533" s="2">
        <v>410800</v>
      </c>
      <c r="C2533" s="2">
        <v>69168</v>
      </c>
      <c r="D2533" s="2">
        <v>410865</v>
      </c>
      <c r="E2533" s="2">
        <v>450578</v>
      </c>
      <c r="F2533" s="2">
        <v>26761</v>
      </c>
      <c r="G2533" s="2">
        <v>315921</v>
      </c>
      <c r="H2533" s="2">
        <v>149117</v>
      </c>
      <c r="I2533" s="2">
        <v>189447</v>
      </c>
      <c r="J2533" s="2">
        <v>72324</v>
      </c>
      <c r="K2533" s="2">
        <f>SUM(B2533:J2533)</f>
        <v>2094981</v>
      </c>
      <c r="L2533" s="3">
        <f t="shared" si="414"/>
        <v>0.08652145770196015</v>
      </c>
      <c r="N2533" s="3">
        <f t="shared" si="413"/>
        <v>0.08829267224678976</v>
      </c>
    </row>
    <row r="2534" spans="1:14" ht="12.75">
      <c r="A2534" s="1" t="s">
        <v>17</v>
      </c>
      <c r="B2534" s="2">
        <v>438917</v>
      </c>
      <c r="C2534" s="2">
        <v>59792</v>
      </c>
      <c r="D2534" s="2">
        <v>365549</v>
      </c>
      <c r="E2534" s="2">
        <v>521423</v>
      </c>
      <c r="F2534" s="2">
        <v>28375</v>
      </c>
      <c r="G2534" s="2">
        <v>315959</v>
      </c>
      <c r="H2534" s="2">
        <v>164647</v>
      </c>
      <c r="I2534" s="2">
        <v>172818</v>
      </c>
      <c r="J2534" s="2">
        <v>49860</v>
      </c>
      <c r="K2534" s="2">
        <f aca="true" t="shared" si="415" ref="K2534:K2543">SUM(B2534:J2534)</f>
        <v>2117340</v>
      </c>
      <c r="L2534" s="3">
        <f t="shared" si="414"/>
        <v>0.08744487098005582</v>
      </c>
      <c r="N2534" s="3">
        <f t="shared" si="413"/>
        <v>0.10106014238817619</v>
      </c>
    </row>
    <row r="2535" spans="1:14" ht="12.75">
      <c r="A2535" s="1" t="s">
        <v>15</v>
      </c>
      <c r="B2535" s="2">
        <v>328893</v>
      </c>
      <c r="C2535" s="2">
        <v>57731</v>
      </c>
      <c r="D2535" s="2">
        <v>319737</v>
      </c>
      <c r="E2535" s="2">
        <v>483797</v>
      </c>
      <c r="F2535" s="2">
        <v>23482</v>
      </c>
      <c r="G2535" s="2">
        <v>283740</v>
      </c>
      <c r="H2535" s="2">
        <v>114062</v>
      </c>
      <c r="I2535" s="2">
        <v>145520</v>
      </c>
      <c r="J2535" s="2">
        <v>40761</v>
      </c>
      <c r="K2535" s="2">
        <f t="shared" si="415"/>
        <v>1797723</v>
      </c>
      <c r="L2535" s="3">
        <f t="shared" si="414"/>
        <v>0.0742448807432339</v>
      </c>
      <c r="N2535" s="3">
        <f t="shared" si="413"/>
        <v>0.09233382219241945</v>
      </c>
    </row>
    <row r="2536" spans="1:14" ht="12.75">
      <c r="A2536" s="1" t="s">
        <v>16</v>
      </c>
      <c r="B2536" s="2">
        <v>203654</v>
      </c>
      <c r="C2536" s="2">
        <v>70950</v>
      </c>
      <c r="D2536" s="2">
        <v>186546</v>
      </c>
      <c r="E2536" s="2">
        <v>440239</v>
      </c>
      <c r="F2536" s="2">
        <v>21990</v>
      </c>
      <c r="G2536" s="2">
        <v>384459</v>
      </c>
      <c r="H2536" s="2">
        <v>434462</v>
      </c>
      <c r="I2536" s="2">
        <v>268217</v>
      </c>
      <c r="J2536" s="2">
        <v>215192</v>
      </c>
      <c r="K2536" s="2">
        <f t="shared" si="415"/>
        <v>2225709</v>
      </c>
      <c r="L2536" s="3">
        <f t="shared" si="414"/>
        <v>0.09192044562713077</v>
      </c>
      <c r="N2536" s="3">
        <f t="shared" si="413"/>
        <v>0.09075879380655996</v>
      </c>
    </row>
    <row r="2537" spans="1:14" ht="12.75">
      <c r="A2537" s="1" t="s">
        <v>14</v>
      </c>
      <c r="B2537" s="2">
        <v>192773</v>
      </c>
      <c r="C2537" s="2">
        <v>64310</v>
      </c>
      <c r="D2537" s="2">
        <v>182047</v>
      </c>
      <c r="E2537" s="2">
        <v>519700</v>
      </c>
      <c r="F2537" s="2">
        <v>23774</v>
      </c>
      <c r="G2537" s="2">
        <v>342606</v>
      </c>
      <c r="H2537" s="2">
        <v>468452</v>
      </c>
      <c r="I2537" s="2">
        <v>219523</v>
      </c>
      <c r="J2537" s="2">
        <v>194817</v>
      </c>
      <c r="K2537" s="2">
        <f t="shared" si="415"/>
        <v>2208002</v>
      </c>
      <c r="L2537" s="3">
        <f t="shared" si="414"/>
        <v>0.09118915715648182</v>
      </c>
      <c r="N2537" s="3">
        <v>0.0741</v>
      </c>
    </row>
    <row r="2538" spans="1:14" ht="11.25" customHeight="1">
      <c r="A2538" s="1" t="s">
        <v>12</v>
      </c>
      <c r="B2538" s="2">
        <v>216482</v>
      </c>
      <c r="C2538" s="2">
        <v>74530</v>
      </c>
      <c r="D2538" s="2">
        <v>175604</v>
      </c>
      <c r="E2538" s="2">
        <v>422017</v>
      </c>
      <c r="F2538" s="2">
        <v>24130</v>
      </c>
      <c r="G2538" s="2">
        <v>378855</v>
      </c>
      <c r="H2538" s="2">
        <v>403504</v>
      </c>
      <c r="I2538" s="2">
        <v>236885</v>
      </c>
      <c r="J2538" s="2">
        <v>155771</v>
      </c>
      <c r="K2538" s="2">
        <f t="shared" si="415"/>
        <v>2087778</v>
      </c>
      <c r="L2538" s="3">
        <f t="shared" si="414"/>
        <v>0.08622397812585554</v>
      </c>
      <c r="N2538" s="4">
        <v>1</v>
      </c>
    </row>
    <row r="2539" spans="1:14" ht="11.25" customHeight="1">
      <c r="A2539" s="1" t="s">
        <v>10</v>
      </c>
      <c r="B2539" s="2">
        <v>202055</v>
      </c>
      <c r="C2539" s="2">
        <v>71376</v>
      </c>
      <c r="D2539" s="2">
        <v>170109</v>
      </c>
      <c r="E2539" s="2">
        <v>461549</v>
      </c>
      <c r="F2539" s="2">
        <v>21637</v>
      </c>
      <c r="G2539" s="2">
        <v>337182</v>
      </c>
      <c r="H2539" s="2">
        <v>323203</v>
      </c>
      <c r="I2539" s="2">
        <v>214612</v>
      </c>
      <c r="J2539" s="2">
        <v>164216</v>
      </c>
      <c r="K2539" s="2">
        <f t="shared" si="415"/>
        <v>1965939</v>
      </c>
      <c r="L2539" s="3">
        <f t="shared" si="414"/>
        <v>0.08119210056469908</v>
      </c>
      <c r="N2539" s="4">
        <v>1</v>
      </c>
    </row>
    <row r="2540" spans="1:14" ht="11.25" customHeight="1">
      <c r="A2540" s="1" t="s">
        <v>11</v>
      </c>
      <c r="B2540" s="2">
        <v>167830</v>
      </c>
      <c r="C2540" s="2">
        <v>37785</v>
      </c>
      <c r="D2540" s="2">
        <v>170492</v>
      </c>
      <c r="E2540" s="2">
        <v>483909</v>
      </c>
      <c r="F2540" s="2">
        <v>25726</v>
      </c>
      <c r="G2540" s="2">
        <v>343360</v>
      </c>
      <c r="H2540" s="2">
        <v>201758</v>
      </c>
      <c r="I2540" s="2">
        <v>153266</v>
      </c>
      <c r="J2540" s="2">
        <v>54468</v>
      </c>
      <c r="K2540" s="2">
        <f t="shared" si="415"/>
        <v>1638594</v>
      </c>
      <c r="L2540" s="3">
        <f t="shared" si="414"/>
        <v>0.06767294856692528</v>
      </c>
      <c r="N2540" s="4"/>
    </row>
    <row r="2541" spans="1:14" ht="11.25" customHeight="1">
      <c r="A2541" s="1" t="s">
        <v>0</v>
      </c>
      <c r="B2541" s="2">
        <v>245798</v>
      </c>
      <c r="C2541" s="2">
        <v>96172</v>
      </c>
      <c r="D2541" s="2">
        <v>157484</v>
      </c>
      <c r="E2541" s="2">
        <v>476078</v>
      </c>
      <c r="F2541" s="2">
        <v>24436</v>
      </c>
      <c r="G2541" s="2">
        <v>399934</v>
      </c>
      <c r="H2541" s="2">
        <v>327450</v>
      </c>
      <c r="I2541" s="2">
        <v>224666</v>
      </c>
      <c r="J2541" s="2">
        <v>69206</v>
      </c>
      <c r="K2541" s="2">
        <f t="shared" si="415"/>
        <v>2021224</v>
      </c>
      <c r="L2541" s="3">
        <f t="shared" si="414"/>
        <v>0.08347533787761642</v>
      </c>
      <c r="N2541" s="1"/>
    </row>
    <row r="2542" spans="1:12" ht="11.25" customHeight="1">
      <c r="A2542" s="1" t="s">
        <v>18</v>
      </c>
      <c r="B2542" s="2">
        <v>218385</v>
      </c>
      <c r="C2542" s="2">
        <v>81153</v>
      </c>
      <c r="D2542" s="2">
        <v>151268</v>
      </c>
      <c r="E2542" s="2">
        <v>446208</v>
      </c>
      <c r="F2542" s="2">
        <v>23397</v>
      </c>
      <c r="G2542" s="2">
        <v>336280</v>
      </c>
      <c r="H2542" s="2">
        <v>372021</v>
      </c>
      <c r="I2542" s="2">
        <v>186054</v>
      </c>
      <c r="J2542" s="2">
        <v>134582</v>
      </c>
      <c r="K2542" s="2">
        <f t="shared" si="415"/>
        <v>1949348</v>
      </c>
      <c r="L2542" s="3">
        <f t="shared" si="414"/>
        <v>0.08050690222412549</v>
      </c>
    </row>
    <row r="2543" spans="1:14" ht="11.25" customHeight="1">
      <c r="A2543" s="1" t="s">
        <v>19</v>
      </c>
      <c r="B2543" s="2">
        <v>244811</v>
      </c>
      <c r="C2543" s="2">
        <v>80556</v>
      </c>
      <c r="D2543" s="2">
        <v>146458</v>
      </c>
      <c r="E2543" s="2">
        <v>485409</v>
      </c>
      <c r="F2543" s="2">
        <v>23360</v>
      </c>
      <c r="G2543" s="2">
        <v>400804</v>
      </c>
      <c r="H2543" s="2">
        <v>282893</v>
      </c>
      <c r="I2543" s="2">
        <v>200517</v>
      </c>
      <c r="J2543" s="2">
        <v>134664</v>
      </c>
      <c r="K2543" s="2">
        <f t="shared" si="415"/>
        <v>1999472</v>
      </c>
      <c r="L2543" s="3">
        <f t="shared" si="414"/>
        <v>0.08257699333514418</v>
      </c>
      <c r="N2543" s="10"/>
    </row>
    <row r="2544" spans="1:14" ht="11.25" customHeight="1">
      <c r="A2544" s="1" t="s">
        <v>20</v>
      </c>
      <c r="B2544" s="2">
        <f>SUM(B2532:B2543)</f>
        <v>3284749</v>
      </c>
      <c r="C2544" s="2">
        <f aca="true" t="shared" si="416" ref="C2544:K2544">SUM(C2532:C2543)</f>
        <v>844948</v>
      </c>
      <c r="D2544" s="2">
        <f t="shared" si="416"/>
        <v>2773312</v>
      </c>
      <c r="E2544" s="2">
        <f t="shared" si="416"/>
        <v>5685354</v>
      </c>
      <c r="F2544" s="2">
        <f t="shared" si="416"/>
        <v>292435</v>
      </c>
      <c r="G2544" s="2">
        <f t="shared" si="416"/>
        <v>4189930</v>
      </c>
      <c r="H2544" s="2">
        <f t="shared" si="416"/>
        <v>3397708</v>
      </c>
      <c r="I2544" s="2">
        <f t="shared" si="416"/>
        <v>2418224</v>
      </c>
      <c r="J2544" s="2">
        <f t="shared" si="416"/>
        <v>1326767</v>
      </c>
      <c r="K2544" s="2">
        <f t="shared" si="416"/>
        <v>24213427</v>
      </c>
      <c r="L2544" s="3">
        <f>SUM(L2532:L2543)</f>
        <v>1</v>
      </c>
      <c r="N2544" s="10"/>
    </row>
    <row r="2545" spans="1:14" ht="11.25" customHeight="1">
      <c r="A2545" s="1" t="s">
        <v>24</v>
      </c>
      <c r="B2545" s="4">
        <f>(B2544/K2544)</f>
        <v>0.13565816189505103</v>
      </c>
      <c r="C2545" s="4">
        <f>(C2544/K2544)</f>
        <v>0.03489584518540065</v>
      </c>
      <c r="D2545" s="4">
        <f>(D2544/K2544)</f>
        <v>0.11453612080603047</v>
      </c>
      <c r="E2545" s="4">
        <f>(E2544/K2544)</f>
        <v>0.23480170733370373</v>
      </c>
      <c r="F2545" s="4">
        <f>(F2544/K2544)</f>
        <v>0.01207738995392928</v>
      </c>
      <c r="G2545" s="4">
        <f>(G2544/K2544)</f>
        <v>0.1730415938231296</v>
      </c>
      <c r="H2545" s="4">
        <f>(H2544/K2544)</f>
        <v>0.14032330078679073</v>
      </c>
      <c r="I2545" s="4">
        <f>(I2544/K2544)</f>
        <v>0.09987119956212724</v>
      </c>
      <c r="J2545" s="4">
        <f>(J2544/K2544)</f>
        <v>0.054794680653837226</v>
      </c>
      <c r="K2545" s="2"/>
      <c r="L2545" s="4">
        <f>SUM(B2545:K2545)</f>
        <v>1</v>
      </c>
      <c r="N2545" s="1"/>
    </row>
    <row r="2546" spans="1:14" ht="11.25" customHeight="1">
      <c r="A2546" s="1" t="s">
        <v>25</v>
      </c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N2546" s="1"/>
    </row>
    <row r="2547" spans="1:14" ht="11.25" customHeight="1">
      <c r="A2547" s="1" t="s">
        <v>23</v>
      </c>
      <c r="N2547" s="1" t="s">
        <v>25</v>
      </c>
    </row>
    <row r="2548" ht="11.25" customHeight="1">
      <c r="N2548" s="3">
        <f>(M2868/M$2880)</f>
        <v>0.07414864743708581</v>
      </c>
    </row>
    <row r="2549" ht="11.25" customHeight="1">
      <c r="N2549" s="3"/>
    </row>
    <row r="2550" ht="11.25" customHeight="1">
      <c r="N2550" s="3"/>
    </row>
    <row r="2551" ht="11.25" customHeight="1">
      <c r="N2551" s="3">
        <f aca="true" t="shared" si="417" ref="N2551:N2556">(M2869/M$2880)</f>
        <v>0.08338790884902898</v>
      </c>
    </row>
    <row r="2552" spans="2:14" ht="11.25" customHeight="1">
      <c r="B2552" s="10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N2552" s="3">
        <f t="shared" si="417"/>
        <v>0.07345456022109678</v>
      </c>
    </row>
    <row r="2553" spans="1:14" ht="11.25" customHeight="1">
      <c r="A2553" s="10" t="s">
        <v>22</v>
      </c>
      <c r="B2553" s="10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N2553" s="3">
        <f t="shared" si="417"/>
        <v>0.07721153559580053</v>
      </c>
    </row>
    <row r="2554" spans="1:14" ht="11.25" customHeight="1">
      <c r="A2554" s="10" t="s">
        <v>67</v>
      </c>
      <c r="N2554" s="3">
        <f t="shared" si="417"/>
        <v>0.07587844292068345</v>
      </c>
    </row>
    <row r="2555" spans="2:14" ht="11.25" customHeight="1">
      <c r="B2555" s="1" t="s">
        <v>13</v>
      </c>
      <c r="C2555" s="1"/>
      <c r="D2555" s="1"/>
      <c r="E2555" s="1"/>
      <c r="F2555" s="1"/>
      <c r="G2555" s="1"/>
      <c r="H2555" s="1"/>
      <c r="I2555" s="1" t="s">
        <v>5</v>
      </c>
      <c r="J2555" s="1"/>
      <c r="K2555" s="1"/>
      <c r="L2555" s="1"/>
      <c r="N2555" s="3">
        <f t="shared" si="417"/>
        <v>0.07916956770035133</v>
      </c>
    </row>
    <row r="2556" spans="1:14" ht="11.25" customHeight="1">
      <c r="A2556" s="1"/>
      <c r="B2556" s="1" t="s">
        <v>1</v>
      </c>
      <c r="C2556" s="1" t="s">
        <v>2</v>
      </c>
      <c r="D2556" s="1" t="s">
        <v>4</v>
      </c>
      <c r="E2556" s="1" t="s">
        <v>6</v>
      </c>
      <c r="F2556" s="1" t="s">
        <v>7</v>
      </c>
      <c r="G2556" s="1" t="s">
        <v>9</v>
      </c>
      <c r="H2556" s="1" t="s">
        <v>1</v>
      </c>
      <c r="I2556" s="1" t="s">
        <v>2</v>
      </c>
      <c r="J2556" s="1" t="s">
        <v>26</v>
      </c>
      <c r="K2556" s="1" t="s">
        <v>24</v>
      </c>
      <c r="L2556" s="1" t="s">
        <v>25</v>
      </c>
      <c r="N2556" s="3">
        <f t="shared" si="417"/>
        <v>0.07343629476804445</v>
      </c>
    </row>
    <row r="2557" spans="1:14" ht="11.25" customHeight="1">
      <c r="A2557" s="1"/>
      <c r="B2557" s="2">
        <v>449938</v>
      </c>
      <c r="C2557" s="2">
        <v>96453</v>
      </c>
      <c r="D2557" s="2">
        <v>420178</v>
      </c>
      <c r="E2557" s="2">
        <v>503329</v>
      </c>
      <c r="F2557" s="2">
        <v>23608</v>
      </c>
      <c r="G2557" s="2">
        <v>385515</v>
      </c>
      <c r="H2557" s="2">
        <v>161274</v>
      </c>
      <c r="I2557" s="2">
        <v>203913</v>
      </c>
      <c r="J2557" s="2">
        <v>73162</v>
      </c>
      <c r="K2557" s="2">
        <f>SUM(B2557:J2557)</f>
        <v>2317370</v>
      </c>
      <c r="L2557" s="3">
        <f aca="true" t="shared" si="418" ref="L2557:L2568">K2557/K$2569</f>
        <v>0.09446574940407826</v>
      </c>
      <c r="N2557" s="3"/>
    </row>
    <row r="2558" spans="1:14" ht="11.25" customHeight="1">
      <c r="A2558" s="1" t="s">
        <v>20</v>
      </c>
      <c r="B2558" s="2">
        <v>414351</v>
      </c>
      <c r="C2558" s="2">
        <v>81425</v>
      </c>
      <c r="D2558" s="2">
        <v>337153</v>
      </c>
      <c r="E2558" s="2">
        <v>494447</v>
      </c>
      <c r="F2558" s="2">
        <v>25367</v>
      </c>
      <c r="G2558" s="2">
        <v>350830</v>
      </c>
      <c r="H2558" s="2">
        <v>156139</v>
      </c>
      <c r="I2558" s="2">
        <v>206699</v>
      </c>
      <c r="J2558" s="2">
        <v>40906</v>
      </c>
      <c r="K2558" s="2">
        <f>SUM(B2558:J2558)</f>
        <v>2107317</v>
      </c>
      <c r="L2558" s="3">
        <f t="shared" si="418"/>
        <v>0.08590310551916784</v>
      </c>
      <c r="N2558" s="3"/>
    </row>
    <row r="2559" spans="1:14" ht="11.25" customHeight="1">
      <c r="A2559" s="1" t="s">
        <v>21</v>
      </c>
      <c r="B2559" s="2">
        <v>410800</v>
      </c>
      <c r="C2559" s="2">
        <v>69168</v>
      </c>
      <c r="D2559" s="2">
        <v>410865</v>
      </c>
      <c r="E2559" s="2">
        <v>450578</v>
      </c>
      <c r="F2559" s="2">
        <v>26761</v>
      </c>
      <c r="G2559" s="2">
        <v>315921</v>
      </c>
      <c r="H2559" s="2">
        <v>149117</v>
      </c>
      <c r="I2559" s="2">
        <v>189447</v>
      </c>
      <c r="J2559" s="2">
        <v>72324</v>
      </c>
      <c r="K2559" s="2">
        <f>SUM(B2559:J2559)</f>
        <v>2094981</v>
      </c>
      <c r="L2559" s="3">
        <f t="shared" si="418"/>
        <v>0.08540023826678747</v>
      </c>
      <c r="N2559" s="3"/>
    </row>
    <row r="2560" spans="1:14" ht="11.25" customHeight="1">
      <c r="A2560" s="1" t="s">
        <v>17</v>
      </c>
      <c r="B2560" s="2">
        <v>438917</v>
      </c>
      <c r="C2560" s="2">
        <v>59792</v>
      </c>
      <c r="D2560" s="2">
        <v>365549</v>
      </c>
      <c r="E2560" s="2">
        <v>521423</v>
      </c>
      <c r="F2560" s="2">
        <v>28375</v>
      </c>
      <c r="G2560" s="2">
        <v>315959</v>
      </c>
      <c r="H2560" s="2">
        <v>164647</v>
      </c>
      <c r="I2560" s="2">
        <v>172818</v>
      </c>
      <c r="J2560" s="2">
        <v>49860</v>
      </c>
      <c r="K2560" s="2">
        <f aca="true" t="shared" si="419" ref="K2560:K2568">SUM(B2560:J2560)</f>
        <v>2117340</v>
      </c>
      <c r="L2560" s="3">
        <f t="shared" si="418"/>
        <v>0.0863116851617269</v>
      </c>
      <c r="N2560" s="3">
        <f>(M2875/M$2880)</f>
        <v>0.09086761187396332</v>
      </c>
    </row>
    <row r="2561" spans="1:14" ht="11.25" customHeight="1">
      <c r="A2561" s="1" t="s">
        <v>15</v>
      </c>
      <c r="B2561" s="2">
        <v>328893</v>
      </c>
      <c r="C2561" s="2">
        <v>57731</v>
      </c>
      <c r="D2561" s="2">
        <v>319737</v>
      </c>
      <c r="E2561" s="2">
        <v>483797</v>
      </c>
      <c r="F2561" s="2">
        <v>23482</v>
      </c>
      <c r="G2561" s="2">
        <v>283740</v>
      </c>
      <c r="H2561" s="2">
        <v>114062</v>
      </c>
      <c r="I2561" s="2">
        <v>145520</v>
      </c>
      <c r="J2561" s="2">
        <v>40761</v>
      </c>
      <c r="K2561" s="2">
        <f t="shared" si="419"/>
        <v>1797723</v>
      </c>
      <c r="L2561" s="3">
        <f t="shared" si="418"/>
        <v>0.07328275174700102</v>
      </c>
      <c r="N2561" s="3">
        <f>(M2876/M$2880)</f>
        <v>0.08829267224678976</v>
      </c>
    </row>
    <row r="2562" spans="1:14" ht="11.25" customHeight="1">
      <c r="A2562" s="1" t="s">
        <v>16</v>
      </c>
      <c r="B2562" s="2">
        <v>203654</v>
      </c>
      <c r="C2562" s="2">
        <v>70950</v>
      </c>
      <c r="D2562" s="2">
        <v>186546</v>
      </c>
      <c r="E2562" s="2">
        <v>440239</v>
      </c>
      <c r="F2562" s="2">
        <v>21990</v>
      </c>
      <c r="G2562" s="2">
        <v>384459</v>
      </c>
      <c r="H2562" s="2">
        <v>434462</v>
      </c>
      <c r="I2562" s="2">
        <v>268217</v>
      </c>
      <c r="J2562" s="2">
        <v>215192</v>
      </c>
      <c r="K2562" s="2">
        <f t="shared" si="419"/>
        <v>2225709</v>
      </c>
      <c r="L2562" s="3">
        <f t="shared" si="418"/>
        <v>0.09072926146467833</v>
      </c>
      <c r="N2562" s="3">
        <f>(M2877/M$2880)</f>
        <v>0.10106014238817619</v>
      </c>
    </row>
    <row r="2563" spans="1:14" ht="12" customHeight="1">
      <c r="A2563" s="1" t="s">
        <v>14</v>
      </c>
      <c r="B2563" s="2">
        <v>192773</v>
      </c>
      <c r="C2563" s="2">
        <v>64310</v>
      </c>
      <c r="D2563" s="2">
        <v>182047</v>
      </c>
      <c r="E2563" s="2">
        <v>519700</v>
      </c>
      <c r="F2563" s="2">
        <v>23774</v>
      </c>
      <c r="G2563" s="2">
        <v>342606</v>
      </c>
      <c r="H2563" s="2">
        <v>468452</v>
      </c>
      <c r="I2563" s="2">
        <v>219523</v>
      </c>
      <c r="J2563" s="2">
        <v>194817</v>
      </c>
      <c r="K2563" s="2">
        <f t="shared" si="419"/>
        <v>2208002</v>
      </c>
      <c r="L2563" s="3">
        <f t="shared" si="418"/>
        <v>0.09000744965875264</v>
      </c>
      <c r="N2563" s="3"/>
    </row>
    <row r="2564" spans="1:14" ht="12" customHeight="1">
      <c r="A2564" s="1" t="s">
        <v>12</v>
      </c>
      <c r="B2564" s="2">
        <v>216482</v>
      </c>
      <c r="C2564" s="2">
        <v>74530</v>
      </c>
      <c r="D2564" s="2">
        <v>175604</v>
      </c>
      <c r="E2564" s="2">
        <v>422017</v>
      </c>
      <c r="F2564" s="2">
        <v>24130</v>
      </c>
      <c r="G2564" s="2">
        <v>378855</v>
      </c>
      <c r="H2564" s="2">
        <v>403504</v>
      </c>
      <c r="I2564" s="2">
        <v>236885</v>
      </c>
      <c r="J2564" s="2">
        <v>155771</v>
      </c>
      <c r="K2564" s="2">
        <f t="shared" si="419"/>
        <v>2087778</v>
      </c>
      <c r="L2564" s="3">
        <f t="shared" si="418"/>
        <v>0.08510661368678618</v>
      </c>
      <c r="N2564" s="3"/>
    </row>
    <row r="2565" spans="1:14" ht="12" customHeight="1">
      <c r="A2565" s="1" t="s">
        <v>10</v>
      </c>
      <c r="B2565" s="2">
        <v>202055</v>
      </c>
      <c r="C2565" s="2">
        <v>71376</v>
      </c>
      <c r="D2565" s="2">
        <v>170109</v>
      </c>
      <c r="E2565" s="2">
        <v>461549</v>
      </c>
      <c r="F2565" s="2">
        <v>21637</v>
      </c>
      <c r="G2565" s="2">
        <v>337182</v>
      </c>
      <c r="H2565" s="2">
        <v>323203</v>
      </c>
      <c r="I2565" s="2">
        <v>214612</v>
      </c>
      <c r="J2565" s="2">
        <v>164216</v>
      </c>
      <c r="K2565" s="2">
        <f t="shared" si="419"/>
        <v>1965939</v>
      </c>
      <c r="L2565" s="3">
        <f t="shared" si="418"/>
        <v>0.08013994352119178</v>
      </c>
      <c r="N2565" s="3"/>
    </row>
    <row r="2566" spans="1:14" ht="12" customHeight="1">
      <c r="A2566" s="1" t="s">
        <v>11</v>
      </c>
      <c r="B2566" s="2">
        <v>167830</v>
      </c>
      <c r="C2566" s="2">
        <v>37785</v>
      </c>
      <c r="D2566" s="2">
        <v>170492</v>
      </c>
      <c r="E2566" s="2">
        <v>483909</v>
      </c>
      <c r="F2566" s="2">
        <v>25726</v>
      </c>
      <c r="G2566" s="2">
        <v>343360</v>
      </c>
      <c r="H2566" s="2">
        <v>201758</v>
      </c>
      <c r="I2566" s="2">
        <v>153266</v>
      </c>
      <c r="J2566" s="2">
        <v>54468</v>
      </c>
      <c r="K2566" s="2">
        <f t="shared" si="419"/>
        <v>1638594</v>
      </c>
      <c r="L2566" s="3">
        <f t="shared" si="418"/>
        <v>0.06679598431800973</v>
      </c>
      <c r="N2566" s="3">
        <f>(M2878/M$2880)</f>
        <v>0.09233382219241945</v>
      </c>
    </row>
    <row r="2567" spans="1:14" ht="11.25" customHeight="1">
      <c r="A2567" s="1" t="s">
        <v>0</v>
      </c>
      <c r="B2567" s="2">
        <v>245798</v>
      </c>
      <c r="C2567" s="2">
        <v>96172</v>
      </c>
      <c r="D2567" s="2">
        <v>157484</v>
      </c>
      <c r="E2567" s="2">
        <v>476078</v>
      </c>
      <c r="F2567" s="2">
        <v>24436</v>
      </c>
      <c r="G2567" s="2">
        <v>399934</v>
      </c>
      <c r="H2567" s="2">
        <v>327450</v>
      </c>
      <c r="I2567" s="2">
        <v>224666</v>
      </c>
      <c r="J2567" s="2">
        <v>69206</v>
      </c>
      <c r="K2567" s="2">
        <f t="shared" si="419"/>
        <v>2021224</v>
      </c>
      <c r="L2567" s="3">
        <f t="shared" si="418"/>
        <v>0.08239359268200963</v>
      </c>
      <c r="N2567" s="3">
        <f>(M2879/M$2880)</f>
        <v>0.09075879380655996</v>
      </c>
    </row>
    <row r="2568" spans="1:14" ht="11.25" customHeight="1">
      <c r="A2568" s="1" t="s">
        <v>18</v>
      </c>
      <c r="B2568" s="2">
        <v>218385</v>
      </c>
      <c r="C2568" s="2">
        <v>81153</v>
      </c>
      <c r="D2568" s="2">
        <v>151268</v>
      </c>
      <c r="E2568" s="2">
        <v>446208</v>
      </c>
      <c r="F2568" s="2">
        <v>23397</v>
      </c>
      <c r="G2568" s="2">
        <v>336280</v>
      </c>
      <c r="H2568" s="2">
        <v>372021</v>
      </c>
      <c r="I2568" s="2">
        <v>186054</v>
      </c>
      <c r="J2568" s="2">
        <v>134582</v>
      </c>
      <c r="K2568" s="2">
        <f t="shared" si="419"/>
        <v>1949348</v>
      </c>
      <c r="L2568" s="3">
        <f t="shared" si="418"/>
        <v>0.07946362456981024</v>
      </c>
      <c r="N2568" s="4">
        <v>1</v>
      </c>
    </row>
    <row r="2569" spans="1:14" ht="12.75">
      <c r="A2569" s="1" t="s">
        <v>19</v>
      </c>
      <c r="B2569" s="2">
        <f>SUM(B2557:B2568)</f>
        <v>3489876</v>
      </c>
      <c r="C2569" s="2">
        <f aca="true" t="shared" si="420" ref="C2569:K2569">SUM(C2557:C2568)</f>
        <v>860845</v>
      </c>
      <c r="D2569" s="2">
        <f t="shared" si="420"/>
        <v>3047032</v>
      </c>
      <c r="E2569" s="2">
        <f t="shared" si="420"/>
        <v>5703274</v>
      </c>
      <c r="F2569" s="2">
        <f t="shared" si="420"/>
        <v>292683</v>
      </c>
      <c r="G2569" s="2">
        <f t="shared" si="420"/>
        <v>4174641</v>
      </c>
      <c r="H2569" s="2">
        <f t="shared" si="420"/>
        <v>3276089</v>
      </c>
      <c r="I2569" s="2">
        <f t="shared" si="420"/>
        <v>2421620</v>
      </c>
      <c r="J2569" s="2">
        <f t="shared" si="420"/>
        <v>1265265</v>
      </c>
      <c r="K2569" s="2">
        <f t="shared" si="420"/>
        <v>24531325</v>
      </c>
      <c r="L2569" s="3">
        <f>SUM(L2557:L2568)</f>
        <v>1</v>
      </c>
      <c r="N2569" s="4">
        <v>1</v>
      </c>
    </row>
    <row r="2570" spans="1:14" ht="12.75">
      <c r="A2570" s="1" t="s">
        <v>24</v>
      </c>
      <c r="B2570" s="4">
        <f>(B2569/K2569)</f>
        <v>0.1422620262052702</v>
      </c>
      <c r="C2570" s="4">
        <f>(C2569/K2569)</f>
        <v>0.035091663414022686</v>
      </c>
      <c r="D2570" s="4">
        <f>(D2569/K2569)</f>
        <v>0.12420984190621583</v>
      </c>
      <c r="E2570" s="4">
        <f>(E2569/K2569)</f>
        <v>0.23248943952273268</v>
      </c>
      <c r="F2570" s="4">
        <f>(F2569/K2569)</f>
        <v>0.011930990274679415</v>
      </c>
      <c r="G2570" s="4">
        <f>(G2569/K2569)</f>
        <v>0.17017592812455096</v>
      </c>
      <c r="H2570" s="4">
        <f>(H2569/K2569)</f>
        <v>0.1335471687729872</v>
      </c>
      <c r="I2570" s="4">
        <f>(I2569/K2569)</f>
        <v>0.09871541794012349</v>
      </c>
      <c r="J2570" s="4">
        <f>(J2569/K2569)</f>
        <v>0.05157752383941756</v>
      </c>
      <c r="K2570" s="2"/>
      <c r="L2570" s="4">
        <f>SUM(B2570:K2570)</f>
        <v>1</v>
      </c>
      <c r="N2570" s="4"/>
    </row>
    <row r="2571" spans="1:14" ht="12.75">
      <c r="A2571" s="1" t="s">
        <v>25</v>
      </c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N2571" s="1"/>
    </row>
    <row r="2572" spans="1:14" ht="12.75">
      <c r="A2572" s="1" t="s">
        <v>23</v>
      </c>
      <c r="N2572" s="1"/>
    </row>
    <row r="2574" spans="2:14" ht="12.75">
      <c r="B2574" s="10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N2574" s="10"/>
    </row>
    <row r="2575" spans="1:14" ht="12.75">
      <c r="A2575" s="10" t="s">
        <v>22</v>
      </c>
      <c r="B2575" s="10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N2575" s="10"/>
    </row>
    <row r="2576" ht="12.75">
      <c r="A2576" s="10" t="s">
        <v>66</v>
      </c>
    </row>
    <row r="2577" spans="2:14" ht="12.75">
      <c r="B2577" s="1" t="s">
        <v>13</v>
      </c>
      <c r="C2577" s="1"/>
      <c r="D2577" s="1"/>
      <c r="E2577" s="1"/>
      <c r="F2577" s="1"/>
      <c r="G2577" s="1"/>
      <c r="H2577" s="1"/>
      <c r="I2577" s="1" t="s">
        <v>5</v>
      </c>
      <c r="J2577" s="1"/>
      <c r="K2577" s="1"/>
      <c r="L2577" s="1"/>
      <c r="N2577" s="1"/>
    </row>
    <row r="2578" spans="1:14" ht="12.75">
      <c r="A2578" s="1"/>
      <c r="B2578" s="1" t="s">
        <v>1</v>
      </c>
      <c r="C2578" s="1" t="s">
        <v>2</v>
      </c>
      <c r="D2578" s="1" t="s">
        <v>4</v>
      </c>
      <c r="E2578" s="1" t="s">
        <v>6</v>
      </c>
      <c r="F2578" s="1" t="s">
        <v>7</v>
      </c>
      <c r="G2578" s="1" t="s">
        <v>9</v>
      </c>
      <c r="H2578" s="1" t="s">
        <v>1</v>
      </c>
      <c r="I2578" s="1" t="s">
        <v>2</v>
      </c>
      <c r="J2578" s="1" t="s">
        <v>26</v>
      </c>
      <c r="K2578" s="1" t="s">
        <v>24</v>
      </c>
      <c r="L2578" s="1" t="s">
        <v>25</v>
      </c>
      <c r="N2578" s="1" t="s">
        <v>25</v>
      </c>
    </row>
    <row r="2579" spans="1:14" ht="12.75">
      <c r="A2579" s="1"/>
      <c r="B2579" s="2">
        <v>411271</v>
      </c>
      <c r="C2579" s="2">
        <v>94981</v>
      </c>
      <c r="D2579" s="2">
        <v>472413</v>
      </c>
      <c r="E2579" s="2">
        <v>425932</v>
      </c>
      <c r="F2579" s="2">
        <v>22782</v>
      </c>
      <c r="G2579" s="2">
        <v>348131</v>
      </c>
      <c r="H2579" s="2">
        <v>152064</v>
      </c>
      <c r="I2579" s="2">
        <v>157889</v>
      </c>
      <c r="J2579" s="2">
        <v>96319</v>
      </c>
      <c r="K2579" s="2">
        <f>SUM(B2579:J2579)</f>
        <v>2181782</v>
      </c>
      <c r="L2579" s="3">
        <f aca="true" t="shared" si="421" ref="L2579:L2590">K2579/K$2591</f>
        <v>0.08810382947112351</v>
      </c>
      <c r="N2579" s="3">
        <f aca="true" t="shared" si="422" ref="N2579:N2590">(M2891/M$2880)</f>
        <v>0.05071138027829293</v>
      </c>
    </row>
    <row r="2580" spans="1:14" ht="12.75">
      <c r="A2580" s="1" t="s">
        <v>19</v>
      </c>
      <c r="B2580" s="2">
        <v>449938</v>
      </c>
      <c r="C2580" s="2">
        <v>96453</v>
      </c>
      <c r="D2580" s="2">
        <v>420178</v>
      </c>
      <c r="E2580" s="2">
        <v>503329</v>
      </c>
      <c r="F2580" s="2">
        <v>23608</v>
      </c>
      <c r="G2580" s="2">
        <v>385515</v>
      </c>
      <c r="H2580" s="2">
        <v>161274</v>
      </c>
      <c r="I2580" s="2">
        <v>203913</v>
      </c>
      <c r="J2580" s="2">
        <v>73162</v>
      </c>
      <c r="K2580" s="2">
        <f>SUM(B2580:J2580)</f>
        <v>2317370</v>
      </c>
      <c r="L2580" s="3">
        <f t="shared" si="421"/>
        <v>0.09357908869974062</v>
      </c>
      <c r="N2580" s="3">
        <f t="shared" si="422"/>
        <v>0.07414864743708581</v>
      </c>
    </row>
    <row r="2581" spans="1:14" ht="12.75">
      <c r="A2581" s="1" t="s">
        <v>20</v>
      </c>
      <c r="B2581" s="2">
        <v>414351</v>
      </c>
      <c r="C2581" s="2">
        <v>81425</v>
      </c>
      <c r="D2581" s="2">
        <v>337153</v>
      </c>
      <c r="E2581" s="2">
        <v>494447</v>
      </c>
      <c r="F2581" s="2">
        <v>25367</v>
      </c>
      <c r="G2581" s="2">
        <v>350830</v>
      </c>
      <c r="H2581" s="2">
        <v>156139</v>
      </c>
      <c r="I2581" s="2">
        <v>206699</v>
      </c>
      <c r="J2581" s="2">
        <v>40906</v>
      </c>
      <c r="K2581" s="2">
        <f>SUM(B2581:J2581)</f>
        <v>2107317</v>
      </c>
      <c r="L2581" s="3">
        <f t="shared" si="421"/>
        <v>0.08509681425990295</v>
      </c>
      <c r="N2581" s="3">
        <f t="shared" si="422"/>
        <v>0.08338790884902898</v>
      </c>
    </row>
    <row r="2582" spans="1:14" ht="12.75">
      <c r="A2582" s="1" t="s">
        <v>21</v>
      </c>
      <c r="B2582" s="2">
        <v>410800</v>
      </c>
      <c r="C2582" s="2">
        <v>69168</v>
      </c>
      <c r="D2582" s="2">
        <v>410865</v>
      </c>
      <c r="E2582" s="2">
        <v>450578</v>
      </c>
      <c r="F2582" s="2">
        <v>26761</v>
      </c>
      <c r="G2582" s="2">
        <v>315921</v>
      </c>
      <c r="H2582" s="2">
        <v>149117</v>
      </c>
      <c r="I2582" s="2">
        <v>189447</v>
      </c>
      <c r="J2582" s="2">
        <v>72324</v>
      </c>
      <c r="K2582" s="2">
        <f>SUM(B2582:J2582)</f>
        <v>2094981</v>
      </c>
      <c r="L2582" s="3">
        <f t="shared" si="421"/>
        <v>0.08459866694713028</v>
      </c>
      <c r="N2582" s="3">
        <f t="shared" si="422"/>
        <v>0.07345456022109678</v>
      </c>
    </row>
    <row r="2583" spans="1:14" ht="12.75">
      <c r="A2583" s="1" t="s">
        <v>17</v>
      </c>
      <c r="B2583" s="2">
        <v>438917</v>
      </c>
      <c r="C2583" s="2">
        <v>59792</v>
      </c>
      <c r="D2583" s="2">
        <v>365549</v>
      </c>
      <c r="E2583" s="2">
        <v>521423</v>
      </c>
      <c r="F2583" s="2">
        <v>28375</v>
      </c>
      <c r="G2583" s="2">
        <v>315959</v>
      </c>
      <c r="H2583" s="2">
        <v>164647</v>
      </c>
      <c r="I2583" s="2">
        <v>172818</v>
      </c>
      <c r="J2583" s="2">
        <v>49860</v>
      </c>
      <c r="K2583" s="2">
        <f aca="true" t="shared" si="423" ref="K2583:K2590">SUM(B2583:J2583)</f>
        <v>2117340</v>
      </c>
      <c r="L2583" s="3">
        <f t="shared" si="421"/>
        <v>0.08550155895153075</v>
      </c>
      <c r="N2583" s="3">
        <f t="shared" si="422"/>
        <v>0.07721153559580053</v>
      </c>
    </row>
    <row r="2584" spans="1:14" ht="12.75">
      <c r="A2584" s="1" t="s">
        <v>15</v>
      </c>
      <c r="B2584" s="2">
        <v>328893</v>
      </c>
      <c r="C2584" s="2">
        <v>57731</v>
      </c>
      <c r="D2584" s="2">
        <v>319737</v>
      </c>
      <c r="E2584" s="2">
        <v>483797</v>
      </c>
      <c r="F2584" s="2">
        <v>23482</v>
      </c>
      <c r="G2584" s="2">
        <v>283740</v>
      </c>
      <c r="H2584" s="2">
        <v>114062</v>
      </c>
      <c r="I2584" s="2">
        <v>145520</v>
      </c>
      <c r="J2584" s="2">
        <v>40761</v>
      </c>
      <c r="K2584" s="2">
        <f t="shared" si="423"/>
        <v>1797723</v>
      </c>
      <c r="L2584" s="3">
        <f t="shared" si="421"/>
        <v>0.07259491582033245</v>
      </c>
      <c r="N2584" s="3">
        <f t="shared" si="422"/>
        <v>0.07587844292068345</v>
      </c>
    </row>
    <row r="2585" spans="1:14" ht="12.75">
      <c r="A2585" s="1" t="s">
        <v>16</v>
      </c>
      <c r="B2585" s="2">
        <v>203654</v>
      </c>
      <c r="C2585" s="2">
        <v>70950</v>
      </c>
      <c r="D2585" s="2">
        <v>186546</v>
      </c>
      <c r="E2585" s="2">
        <v>440239</v>
      </c>
      <c r="F2585" s="2">
        <v>21990</v>
      </c>
      <c r="G2585" s="2">
        <v>384459</v>
      </c>
      <c r="H2585" s="2">
        <v>434462</v>
      </c>
      <c r="I2585" s="2">
        <v>268217</v>
      </c>
      <c r="J2585" s="2">
        <v>215192</v>
      </c>
      <c r="K2585" s="2">
        <f t="shared" si="423"/>
        <v>2225709</v>
      </c>
      <c r="L2585" s="3">
        <f t="shared" si="421"/>
        <v>0.0898776716410461</v>
      </c>
      <c r="N2585" s="3">
        <f t="shared" si="422"/>
        <v>0.07916956770035133</v>
      </c>
    </row>
    <row r="2586" spans="1:14" ht="12.75">
      <c r="A2586" s="1" t="s">
        <v>14</v>
      </c>
      <c r="B2586" s="2">
        <v>192773</v>
      </c>
      <c r="C2586" s="2">
        <v>64310</v>
      </c>
      <c r="D2586" s="2">
        <v>182047</v>
      </c>
      <c r="E2586" s="2">
        <v>519700</v>
      </c>
      <c r="F2586" s="2">
        <v>23774</v>
      </c>
      <c r="G2586" s="2">
        <v>342606</v>
      </c>
      <c r="H2586" s="2">
        <v>468452</v>
      </c>
      <c r="I2586" s="2">
        <v>219523</v>
      </c>
      <c r="J2586" s="2">
        <v>194817</v>
      </c>
      <c r="K2586" s="2">
        <f t="shared" si="423"/>
        <v>2208002</v>
      </c>
      <c r="L2586" s="3">
        <f t="shared" si="421"/>
        <v>0.08916263480031444</v>
      </c>
      <c r="N2586" s="3">
        <f t="shared" si="422"/>
        <v>0.07343629476804445</v>
      </c>
    </row>
    <row r="2587" spans="1:14" ht="12.75">
      <c r="A2587" s="1" t="s">
        <v>12</v>
      </c>
      <c r="B2587" s="2">
        <v>216482</v>
      </c>
      <c r="C2587" s="2">
        <v>74530</v>
      </c>
      <c r="D2587" s="2">
        <v>175604</v>
      </c>
      <c r="E2587" s="2">
        <v>422017</v>
      </c>
      <c r="F2587" s="2">
        <v>24130</v>
      </c>
      <c r="G2587" s="2">
        <v>378855</v>
      </c>
      <c r="H2587" s="2">
        <v>403504</v>
      </c>
      <c r="I2587" s="2">
        <v>236885</v>
      </c>
      <c r="J2587" s="2">
        <v>155771</v>
      </c>
      <c r="K2587" s="2">
        <f t="shared" si="423"/>
        <v>2087778</v>
      </c>
      <c r="L2587" s="3">
        <f t="shared" si="421"/>
        <v>0.08430779834353903</v>
      </c>
      <c r="N2587" s="3">
        <f t="shared" si="422"/>
        <v>0.09086761187396332</v>
      </c>
    </row>
    <row r="2588" spans="1:14" ht="12.75">
      <c r="A2588" s="1" t="s">
        <v>10</v>
      </c>
      <c r="B2588" s="2">
        <v>202055</v>
      </c>
      <c r="C2588" s="2">
        <v>71376</v>
      </c>
      <c r="D2588" s="2">
        <v>170109</v>
      </c>
      <c r="E2588" s="2">
        <v>461549</v>
      </c>
      <c r="F2588" s="2">
        <v>21637</v>
      </c>
      <c r="G2588" s="2">
        <v>337182</v>
      </c>
      <c r="H2588" s="2">
        <v>323203</v>
      </c>
      <c r="I2588" s="2">
        <v>214612</v>
      </c>
      <c r="J2588" s="2">
        <v>164216</v>
      </c>
      <c r="K2588" s="2">
        <f t="shared" si="423"/>
        <v>1965939</v>
      </c>
      <c r="L2588" s="3">
        <f t="shared" si="421"/>
        <v>0.07938774561648738</v>
      </c>
      <c r="N2588" s="3">
        <f t="shared" si="422"/>
        <v>0.08829267224678976</v>
      </c>
    </row>
    <row r="2589" spans="1:14" ht="12.75">
      <c r="A2589" s="1" t="s">
        <v>11</v>
      </c>
      <c r="B2589" s="2">
        <v>167830</v>
      </c>
      <c r="C2589" s="2">
        <v>37785</v>
      </c>
      <c r="D2589" s="2">
        <v>170492</v>
      </c>
      <c r="E2589" s="2">
        <v>483909</v>
      </c>
      <c r="F2589" s="2">
        <v>25726</v>
      </c>
      <c r="G2589" s="2">
        <v>343360</v>
      </c>
      <c r="H2589" s="2">
        <v>201758</v>
      </c>
      <c r="I2589" s="2">
        <v>153266</v>
      </c>
      <c r="J2589" s="2">
        <v>54468</v>
      </c>
      <c r="K2589" s="2">
        <f t="shared" si="423"/>
        <v>1638594</v>
      </c>
      <c r="L2589" s="3">
        <f t="shared" si="421"/>
        <v>0.06616903354615913</v>
      </c>
      <c r="N2589" s="3">
        <f t="shared" si="422"/>
        <v>0.10106014238817619</v>
      </c>
    </row>
    <row r="2590" spans="1:14" ht="12.75">
      <c r="A2590" s="1" t="s">
        <v>0</v>
      </c>
      <c r="B2590" s="2">
        <v>245798</v>
      </c>
      <c r="C2590" s="2">
        <v>96172</v>
      </c>
      <c r="D2590" s="2">
        <v>157484</v>
      </c>
      <c r="E2590" s="2">
        <v>476078</v>
      </c>
      <c r="F2590" s="2">
        <v>24436</v>
      </c>
      <c r="G2590" s="2">
        <v>399934</v>
      </c>
      <c r="H2590" s="2">
        <v>327450</v>
      </c>
      <c r="I2590" s="2">
        <v>224666</v>
      </c>
      <c r="J2590" s="2">
        <v>69206</v>
      </c>
      <c r="K2590" s="2">
        <f t="shared" si="423"/>
        <v>2021224</v>
      </c>
      <c r="L2590" s="3">
        <f t="shared" si="421"/>
        <v>0.08162024190269336</v>
      </c>
      <c r="N2590" s="3">
        <f t="shared" si="422"/>
        <v>0.09233382219241945</v>
      </c>
    </row>
    <row r="2591" spans="1:14" ht="12.75">
      <c r="A2591" s="1" t="s">
        <v>18</v>
      </c>
      <c r="B2591" s="2">
        <f>SUM(B2579:B2590)</f>
        <v>3682762</v>
      </c>
      <c r="C2591" s="2">
        <f aca="true" t="shared" si="424" ref="C2591:K2591">SUM(C2579:C2590)</f>
        <v>874673</v>
      </c>
      <c r="D2591" s="2">
        <f t="shared" si="424"/>
        <v>3368177</v>
      </c>
      <c r="E2591" s="2">
        <f t="shared" si="424"/>
        <v>5682998</v>
      </c>
      <c r="F2591" s="2">
        <f t="shared" si="424"/>
        <v>292068</v>
      </c>
      <c r="G2591" s="2">
        <f t="shared" si="424"/>
        <v>4186492</v>
      </c>
      <c r="H2591" s="2">
        <f t="shared" si="424"/>
        <v>3056132</v>
      </c>
      <c r="I2591" s="2">
        <f t="shared" si="424"/>
        <v>2393455</v>
      </c>
      <c r="J2591" s="2">
        <f t="shared" si="424"/>
        <v>1227002</v>
      </c>
      <c r="K2591" s="2">
        <f t="shared" si="424"/>
        <v>24763759</v>
      </c>
      <c r="L2591" s="3">
        <f>SUM(L2579:L2590)</f>
        <v>1.0000000000000002</v>
      </c>
      <c r="N2591" s="4">
        <v>1</v>
      </c>
    </row>
    <row r="2592" spans="1:14" ht="12.75">
      <c r="A2592" s="1" t="s">
        <v>24</v>
      </c>
      <c r="B2592" s="4">
        <f>(B2591/K2591)</f>
        <v>0.1487157906842818</v>
      </c>
      <c r="C2592" s="4">
        <f>(C2591/K2591)</f>
        <v>0.03532068778411226</v>
      </c>
      <c r="D2592" s="4">
        <f>(D2591/K2591)</f>
        <v>0.1360123477215232</v>
      </c>
      <c r="E2592" s="4">
        <f>(E2591/K2591)</f>
        <v>0.2294885037445244</v>
      </c>
      <c r="F2592" s="4">
        <f>(F2591/K2591)</f>
        <v>0.011794170666900772</v>
      </c>
      <c r="G2592" s="4">
        <f>(G2591/K2591)</f>
        <v>0.16905720977174749</v>
      </c>
      <c r="H2592" s="4">
        <f>(H2591/K2591)</f>
        <v>0.12341147400118052</v>
      </c>
      <c r="I2592" s="4">
        <f>(I2591/K2591)</f>
        <v>0.09665152208919495</v>
      </c>
      <c r="J2592" s="4">
        <f>(J2591/K2591)</f>
        <v>0.04954829353653458</v>
      </c>
      <c r="K2592" s="2"/>
      <c r="L2592" s="4">
        <f>SUM(B2592:K2592)</f>
        <v>0.9999999999999999</v>
      </c>
      <c r="N2592" s="4">
        <v>1</v>
      </c>
    </row>
    <row r="2593" spans="1:14" ht="12.75">
      <c r="A2593" s="1" t="s">
        <v>25</v>
      </c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N2593" s="1"/>
    </row>
    <row r="2594" spans="1:14" ht="12.75">
      <c r="A2594" s="1" t="s">
        <v>23</v>
      </c>
      <c r="N2594" s="1"/>
    </row>
    <row r="2595" ht="12.75">
      <c r="N2595" s="1"/>
    </row>
    <row r="2596" ht="12.75">
      <c r="N2596" s="1"/>
    </row>
    <row r="2599" ht="12.75">
      <c r="N2599" s="10"/>
    </row>
    <row r="2600" spans="2:14" ht="12.75">
      <c r="B2600" s="10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N2600" s="10"/>
    </row>
    <row r="2601" spans="1:14" ht="12.75">
      <c r="A2601" s="10" t="s">
        <v>22</v>
      </c>
      <c r="B2601" s="10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N2601" s="1"/>
    </row>
    <row r="2602" spans="1:14" ht="12.75">
      <c r="A2602" s="10" t="s">
        <v>65</v>
      </c>
      <c r="N2602" s="1"/>
    </row>
    <row r="2603" spans="2:14" ht="12.75">
      <c r="B2603" s="1" t="s">
        <v>13</v>
      </c>
      <c r="C2603" s="1"/>
      <c r="D2603" s="1"/>
      <c r="E2603" s="1"/>
      <c r="F2603" s="1"/>
      <c r="G2603" s="1"/>
      <c r="H2603" s="1"/>
      <c r="I2603" s="1" t="s">
        <v>5</v>
      </c>
      <c r="J2603" s="1"/>
      <c r="K2603" s="1"/>
      <c r="L2603" s="1"/>
      <c r="N2603" s="1" t="s">
        <v>25</v>
      </c>
    </row>
    <row r="2604" spans="1:14" ht="12.75">
      <c r="A2604" s="1"/>
      <c r="B2604" s="1" t="s">
        <v>1</v>
      </c>
      <c r="C2604" s="1" t="s">
        <v>2</v>
      </c>
      <c r="D2604" s="1" t="s">
        <v>4</v>
      </c>
      <c r="E2604" s="1" t="s">
        <v>6</v>
      </c>
      <c r="F2604" s="1" t="s">
        <v>7</v>
      </c>
      <c r="G2604" s="1" t="s">
        <v>9</v>
      </c>
      <c r="H2604" s="1" t="s">
        <v>1</v>
      </c>
      <c r="I2604" s="1" t="s">
        <v>2</v>
      </c>
      <c r="J2604" s="1" t="s">
        <v>26</v>
      </c>
      <c r="K2604" s="1" t="s">
        <v>24</v>
      </c>
      <c r="L2604" s="1" t="s">
        <v>25</v>
      </c>
      <c r="N2604" s="3">
        <f aca="true" t="shared" si="425" ref="N2604:N2615">(M2914/M$2926)</f>
        <v>0.06256683761707871</v>
      </c>
    </row>
    <row r="2605" spans="1:14" ht="12.75">
      <c r="A2605" s="1"/>
      <c r="B2605" s="2">
        <v>465800</v>
      </c>
      <c r="C2605" s="2">
        <v>116867</v>
      </c>
      <c r="D2605" s="2">
        <v>450807</v>
      </c>
      <c r="E2605" s="2">
        <v>440918</v>
      </c>
      <c r="F2605" s="2">
        <v>23451</v>
      </c>
      <c r="G2605" s="2">
        <v>427055</v>
      </c>
      <c r="H2605" s="2">
        <v>180606</v>
      </c>
      <c r="I2605" s="2">
        <v>179402</v>
      </c>
      <c r="J2605" s="2">
        <v>94358</v>
      </c>
      <c r="K2605" s="2">
        <f>SUM(B2605:J2605)</f>
        <v>2379264</v>
      </c>
      <c r="L2605" s="3">
        <f aca="true" t="shared" si="426" ref="L2605:L2616">K2605/K$2617</f>
        <v>0.09470914085412434</v>
      </c>
      <c r="N2605" s="3">
        <f t="shared" si="425"/>
        <v>0.05479195649090286</v>
      </c>
    </row>
    <row r="2606" spans="1:14" ht="12.75">
      <c r="A2606" s="1" t="s">
        <v>18</v>
      </c>
      <c r="B2606" s="2">
        <v>411271</v>
      </c>
      <c r="C2606" s="2">
        <v>94981</v>
      </c>
      <c r="D2606" s="2">
        <v>472413</v>
      </c>
      <c r="E2606" s="2">
        <v>425932</v>
      </c>
      <c r="F2606" s="2">
        <v>22782</v>
      </c>
      <c r="G2606" s="2">
        <v>348131</v>
      </c>
      <c r="H2606" s="2">
        <v>152064</v>
      </c>
      <c r="I2606" s="2">
        <v>157889</v>
      </c>
      <c r="J2606" s="2">
        <v>96319</v>
      </c>
      <c r="K2606" s="2">
        <f>SUM(B2606:J2606)</f>
        <v>2181782</v>
      </c>
      <c r="L2606" s="3">
        <f t="shared" si="426"/>
        <v>0.08684815924209886</v>
      </c>
      <c r="N2606" s="3">
        <f t="shared" si="425"/>
        <v>0.08011514263537343</v>
      </c>
    </row>
    <row r="2607" spans="1:14" ht="12.75">
      <c r="A2607" s="1" t="s">
        <v>19</v>
      </c>
      <c r="B2607" s="2">
        <v>449938</v>
      </c>
      <c r="C2607" s="2">
        <v>96453</v>
      </c>
      <c r="D2607" s="2">
        <v>420178</v>
      </c>
      <c r="E2607" s="2">
        <v>503329</v>
      </c>
      <c r="F2607" s="2">
        <v>23608</v>
      </c>
      <c r="G2607" s="2">
        <v>385515</v>
      </c>
      <c r="H2607" s="2">
        <v>161274</v>
      </c>
      <c r="I2607" s="2">
        <v>203913</v>
      </c>
      <c r="J2607" s="2">
        <v>73162</v>
      </c>
      <c r="K2607" s="2">
        <f>SUM(B2607:J2607)</f>
        <v>2317370</v>
      </c>
      <c r="L2607" s="3">
        <f t="shared" si="426"/>
        <v>0.09224538417809966</v>
      </c>
      <c r="N2607" s="3">
        <f t="shared" si="425"/>
        <v>0.0900978567029683</v>
      </c>
    </row>
    <row r="2608" spans="1:14" ht="12.75">
      <c r="A2608" s="1" t="s">
        <v>20</v>
      </c>
      <c r="B2608" s="2">
        <v>414351</v>
      </c>
      <c r="C2608" s="2">
        <v>81425</v>
      </c>
      <c r="D2608" s="2">
        <v>337153</v>
      </c>
      <c r="E2608" s="2">
        <v>494447</v>
      </c>
      <c r="F2608" s="2">
        <v>25367</v>
      </c>
      <c r="G2608" s="2">
        <v>350830</v>
      </c>
      <c r="H2608" s="2">
        <v>156139</v>
      </c>
      <c r="I2608" s="2">
        <v>206699</v>
      </c>
      <c r="J2608" s="2">
        <v>40906</v>
      </c>
      <c r="K2608" s="2">
        <f>SUM(B2608:J2608)</f>
        <v>2107317</v>
      </c>
      <c r="L2608" s="3">
        <f t="shared" si="426"/>
        <v>0.08388400050490015</v>
      </c>
      <c r="N2608" s="3">
        <f t="shared" si="425"/>
        <v>0.07936520452817422</v>
      </c>
    </row>
    <row r="2609" spans="1:14" ht="12.75">
      <c r="A2609" s="1" t="s">
        <v>21</v>
      </c>
      <c r="B2609" s="2">
        <v>410800</v>
      </c>
      <c r="C2609" s="2">
        <v>69168</v>
      </c>
      <c r="D2609" s="2">
        <v>410865</v>
      </c>
      <c r="E2609" s="2">
        <v>450578</v>
      </c>
      <c r="F2609" s="2">
        <v>26761</v>
      </c>
      <c r="G2609" s="2">
        <v>315921</v>
      </c>
      <c r="H2609" s="2">
        <v>149117</v>
      </c>
      <c r="I2609" s="2">
        <v>189447</v>
      </c>
      <c r="J2609" s="2">
        <v>72324</v>
      </c>
      <c r="K2609" s="2">
        <f>SUM(B2609:J2609)</f>
        <v>2094981</v>
      </c>
      <c r="L2609" s="3">
        <f t="shared" si="426"/>
        <v>0.08339295286933869</v>
      </c>
      <c r="N2609" s="3">
        <f t="shared" si="425"/>
        <v>0.0834244912235568</v>
      </c>
    </row>
    <row r="2610" spans="1:14" ht="12.75">
      <c r="A2610" s="1" t="s">
        <v>17</v>
      </c>
      <c r="B2610" s="2">
        <v>438917</v>
      </c>
      <c r="C2610" s="2">
        <v>59792</v>
      </c>
      <c r="D2610" s="2">
        <v>365549</v>
      </c>
      <c r="E2610" s="2">
        <v>521423</v>
      </c>
      <c r="F2610" s="2">
        <v>28375</v>
      </c>
      <c r="G2610" s="2">
        <v>315959</v>
      </c>
      <c r="H2610" s="2">
        <v>164647</v>
      </c>
      <c r="I2610" s="2">
        <v>172818</v>
      </c>
      <c r="J2610" s="2">
        <v>49860</v>
      </c>
      <c r="K2610" s="2">
        <f aca="true" t="shared" si="427" ref="K2610:K2616">SUM(B2610:J2610)</f>
        <v>2117340</v>
      </c>
      <c r="L2610" s="3">
        <f t="shared" si="426"/>
        <v>0.08428297670879382</v>
      </c>
      <c r="N2610" s="3">
        <f t="shared" si="425"/>
        <v>0.08198412901190896</v>
      </c>
    </row>
    <row r="2611" spans="1:14" ht="12.75">
      <c r="A2611" s="1" t="s">
        <v>15</v>
      </c>
      <c r="B2611" s="2">
        <v>328893</v>
      </c>
      <c r="C2611" s="2">
        <v>57731</v>
      </c>
      <c r="D2611" s="2">
        <v>319737</v>
      </c>
      <c r="E2611" s="2">
        <v>483797</v>
      </c>
      <c r="F2611" s="2">
        <v>23482</v>
      </c>
      <c r="G2611" s="2">
        <v>283740</v>
      </c>
      <c r="H2611" s="2">
        <v>114062</v>
      </c>
      <c r="I2611" s="2">
        <v>145520</v>
      </c>
      <c r="J2611" s="2">
        <v>40761</v>
      </c>
      <c r="K2611" s="2">
        <f t="shared" si="427"/>
        <v>1797723</v>
      </c>
      <c r="L2611" s="3">
        <f t="shared" si="426"/>
        <v>0.07156028117253864</v>
      </c>
      <c r="N2611" s="3">
        <f t="shared" si="425"/>
        <v>0.08554007966330317</v>
      </c>
    </row>
    <row r="2612" spans="1:14" ht="12.75">
      <c r="A2612" s="1" t="s">
        <v>16</v>
      </c>
      <c r="B2612" s="2">
        <v>203654</v>
      </c>
      <c r="C2612" s="2">
        <v>70950</v>
      </c>
      <c r="D2612" s="2">
        <v>186546</v>
      </c>
      <c r="E2612" s="2">
        <v>440239</v>
      </c>
      <c r="F2612" s="2">
        <v>21990</v>
      </c>
      <c r="G2612" s="2">
        <v>384459</v>
      </c>
      <c r="H2612" s="2">
        <v>434462</v>
      </c>
      <c r="I2612" s="2">
        <v>268217</v>
      </c>
      <c r="J2612" s="2">
        <v>215192</v>
      </c>
      <c r="K2612" s="2">
        <f t="shared" si="427"/>
        <v>2225709</v>
      </c>
      <c r="L2612" s="3">
        <f t="shared" si="426"/>
        <v>0.0885967203224578</v>
      </c>
      <c r="N2612" s="3">
        <f t="shared" si="425"/>
        <v>0.07934546931482687</v>
      </c>
    </row>
    <row r="2613" spans="1:14" ht="12.75">
      <c r="A2613" s="1" t="s">
        <v>14</v>
      </c>
      <c r="B2613" s="2">
        <v>192773</v>
      </c>
      <c r="C2613" s="2">
        <v>64310</v>
      </c>
      <c r="D2613" s="2">
        <v>182047</v>
      </c>
      <c r="E2613" s="2">
        <v>519700</v>
      </c>
      <c r="F2613" s="2">
        <v>23774</v>
      </c>
      <c r="G2613" s="2">
        <v>342606</v>
      </c>
      <c r="H2613" s="2">
        <v>468452</v>
      </c>
      <c r="I2613" s="2">
        <v>219523</v>
      </c>
      <c r="J2613" s="2">
        <v>194817</v>
      </c>
      <c r="K2613" s="2">
        <f t="shared" si="427"/>
        <v>2208002</v>
      </c>
      <c r="L2613" s="3">
        <f t="shared" si="426"/>
        <v>0.08789187430406556</v>
      </c>
      <c r="N2613" s="3">
        <f t="shared" si="425"/>
        <v>0.09817942656870718</v>
      </c>
    </row>
    <row r="2614" spans="1:14" ht="12.75">
      <c r="A2614" s="1" t="s">
        <v>12</v>
      </c>
      <c r="B2614" s="2">
        <v>216482</v>
      </c>
      <c r="C2614" s="2">
        <v>74530</v>
      </c>
      <c r="D2614" s="2">
        <v>175604</v>
      </c>
      <c r="E2614" s="2">
        <v>422017</v>
      </c>
      <c r="F2614" s="2">
        <v>24130</v>
      </c>
      <c r="G2614" s="2">
        <v>378855</v>
      </c>
      <c r="H2614" s="2">
        <v>403504</v>
      </c>
      <c r="I2614" s="2">
        <v>236885</v>
      </c>
      <c r="J2614" s="2">
        <v>155771</v>
      </c>
      <c r="K2614" s="2">
        <f t="shared" si="427"/>
        <v>2087778</v>
      </c>
      <c r="L2614" s="3">
        <f t="shared" si="426"/>
        <v>0.08310622977279612</v>
      </c>
      <c r="N2614" s="3">
        <f t="shared" si="425"/>
        <v>0.09539729010851725</v>
      </c>
    </row>
    <row r="2615" spans="1:14" ht="12.75">
      <c r="A2615" s="1" t="s">
        <v>10</v>
      </c>
      <c r="B2615" s="2">
        <v>202055</v>
      </c>
      <c r="C2615" s="2">
        <v>71376</v>
      </c>
      <c r="D2615" s="2">
        <v>170109</v>
      </c>
      <c r="E2615" s="2">
        <v>461549</v>
      </c>
      <c r="F2615" s="2">
        <v>21637</v>
      </c>
      <c r="G2615" s="2">
        <v>337182</v>
      </c>
      <c r="H2615" s="2">
        <v>323203</v>
      </c>
      <c r="I2615" s="2">
        <v>214612</v>
      </c>
      <c r="J2615" s="2">
        <v>164216</v>
      </c>
      <c r="K2615" s="2">
        <f t="shared" si="427"/>
        <v>1965939</v>
      </c>
      <c r="L2615" s="3">
        <f t="shared" si="426"/>
        <v>0.07825629844423164</v>
      </c>
      <c r="N2615" s="3">
        <f t="shared" si="425"/>
        <v>0.10919211613468226</v>
      </c>
    </row>
    <row r="2616" spans="1:14" ht="12.75">
      <c r="A2616" s="1" t="s">
        <v>11</v>
      </c>
      <c r="B2616" s="2">
        <v>167830</v>
      </c>
      <c r="C2616" s="2">
        <v>37785</v>
      </c>
      <c r="D2616" s="2">
        <v>170492</v>
      </c>
      <c r="E2616" s="2">
        <v>483909</v>
      </c>
      <c r="F2616" s="2">
        <v>25726</v>
      </c>
      <c r="G2616" s="2">
        <v>343360</v>
      </c>
      <c r="H2616" s="2">
        <v>201758</v>
      </c>
      <c r="I2616" s="2">
        <v>153266</v>
      </c>
      <c r="J2616" s="2">
        <v>54468</v>
      </c>
      <c r="K2616" s="2">
        <f t="shared" si="427"/>
        <v>1638594</v>
      </c>
      <c r="L2616" s="3">
        <f t="shared" si="426"/>
        <v>0.06522598162655469</v>
      </c>
      <c r="N2616" s="4">
        <f>SUM(N2604:N2615)</f>
        <v>1</v>
      </c>
    </row>
    <row r="2617" spans="1:14" ht="12.75">
      <c r="A2617" s="1" t="s">
        <v>0</v>
      </c>
      <c r="B2617" s="2">
        <f>SUM(B2605:B2616)</f>
        <v>3902764</v>
      </c>
      <c r="C2617" s="2">
        <f aca="true" t="shared" si="428" ref="C2617:K2617">SUM(C2605:C2616)</f>
        <v>895368</v>
      </c>
      <c r="D2617" s="2">
        <f t="shared" si="428"/>
        <v>3661500</v>
      </c>
      <c r="E2617" s="2">
        <f t="shared" si="428"/>
        <v>5647838</v>
      </c>
      <c r="F2617" s="2">
        <f t="shared" si="428"/>
        <v>291083</v>
      </c>
      <c r="G2617" s="2">
        <f t="shared" si="428"/>
        <v>4213613</v>
      </c>
      <c r="H2617" s="2">
        <f t="shared" si="428"/>
        <v>2909288</v>
      </c>
      <c r="I2617" s="2">
        <f t="shared" si="428"/>
        <v>2348191</v>
      </c>
      <c r="J2617" s="2">
        <f t="shared" si="428"/>
        <v>1252154</v>
      </c>
      <c r="K2617" s="2">
        <f t="shared" si="428"/>
        <v>25121799</v>
      </c>
      <c r="L2617" s="3">
        <f>SUM(L2605:L2616)</f>
        <v>1</v>
      </c>
      <c r="N2617" s="4">
        <f>SUM(B2929:M2929)</f>
        <v>1941806</v>
      </c>
    </row>
    <row r="2618" spans="1:14" ht="12.75">
      <c r="A2618" s="1" t="s">
        <v>24</v>
      </c>
      <c r="B2618" s="4">
        <f>(B2617/K2617)</f>
        <v>0.15535368307022918</v>
      </c>
      <c r="C2618" s="4">
        <f>(C2617/K2617)</f>
        <v>0.035641078093173184</v>
      </c>
      <c r="D2618" s="4">
        <f>(D2617/K2617)</f>
        <v>0.14574991225747805</v>
      </c>
      <c r="E2618" s="4">
        <f>(E2617/K2617)</f>
        <v>0.22481821465094917</v>
      </c>
      <c r="F2618" s="4">
        <f>(F2617/K2617)</f>
        <v>0.011586869236554278</v>
      </c>
      <c r="G2618" s="4">
        <f>(G2617/K2617)</f>
        <v>0.16772735901596855</v>
      </c>
      <c r="H2618" s="4">
        <f>(H2617/K2617)</f>
        <v>0.11580731141109758</v>
      </c>
      <c r="I2618" s="4">
        <f>(I2617/K2617)</f>
        <v>0.093472246951741</v>
      </c>
      <c r="J2618" s="4">
        <f>(J2617/K2617)</f>
        <v>0.04984332531280901</v>
      </c>
      <c r="K2618" s="2"/>
      <c r="L2618" s="4">
        <f>SUM(B2618:K2618)</f>
        <v>1</v>
      </c>
      <c r="N2618" s="1"/>
    </row>
    <row r="2619" spans="1:14" ht="12.75">
      <c r="A2619" s="1" t="s">
        <v>25</v>
      </c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N2619" s="1"/>
    </row>
    <row r="2620" spans="1:14" ht="12.75">
      <c r="A2620" s="1" t="s">
        <v>23</v>
      </c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N2620" s="1"/>
    </row>
    <row r="2621" spans="1:14" ht="12.75">
      <c r="A2621" s="1"/>
      <c r="N2621" s="1"/>
    </row>
    <row r="2622" spans="2:14" ht="12.75">
      <c r="B2622" s="10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N2622" s="10"/>
    </row>
    <row r="2623" spans="1:14" ht="12.75">
      <c r="A2623" s="10" t="s">
        <v>22</v>
      </c>
      <c r="B2623" s="10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N2623" s="10"/>
    </row>
    <row r="2624" spans="1:14" ht="12.75">
      <c r="A2624" s="10" t="s">
        <v>63</v>
      </c>
      <c r="N2624" s="1"/>
    </row>
    <row r="2625" spans="2:14" ht="12.75">
      <c r="B2625" s="1" t="s">
        <v>13</v>
      </c>
      <c r="C2625" s="1"/>
      <c r="D2625" s="1"/>
      <c r="E2625" s="1"/>
      <c r="F2625" s="1"/>
      <c r="G2625" s="1"/>
      <c r="H2625" s="1"/>
      <c r="I2625" s="1" t="s">
        <v>5</v>
      </c>
      <c r="J2625" s="1"/>
      <c r="K2625" s="1"/>
      <c r="L2625" s="1"/>
      <c r="N2625" s="1"/>
    </row>
    <row r="2626" spans="1:14" ht="12.75">
      <c r="A2626" s="1"/>
      <c r="B2626" s="1" t="s">
        <v>1</v>
      </c>
      <c r="C2626" s="1" t="s">
        <v>2</v>
      </c>
      <c r="D2626" s="1" t="s">
        <v>4</v>
      </c>
      <c r="E2626" s="1" t="s">
        <v>6</v>
      </c>
      <c r="F2626" s="1" t="s">
        <v>7</v>
      </c>
      <c r="G2626" s="1" t="s">
        <v>9</v>
      </c>
      <c r="H2626" s="1" t="s">
        <v>1</v>
      </c>
      <c r="I2626" s="1" t="s">
        <v>2</v>
      </c>
      <c r="J2626" s="1" t="s">
        <v>26</v>
      </c>
      <c r="K2626" s="1" t="s">
        <v>24</v>
      </c>
      <c r="L2626" s="1" t="s">
        <v>25</v>
      </c>
      <c r="N2626" s="1" t="s">
        <v>25</v>
      </c>
    </row>
    <row r="2627" spans="1:14" ht="12.75">
      <c r="A2627" s="1"/>
      <c r="B2627" s="2">
        <v>172372</v>
      </c>
      <c r="C2627" s="2">
        <v>93635</v>
      </c>
      <c r="D2627" s="2">
        <v>469652</v>
      </c>
      <c r="E2627" s="2">
        <v>435910</v>
      </c>
      <c r="F2627" s="2">
        <v>28038</v>
      </c>
      <c r="G2627" s="2">
        <v>345516</v>
      </c>
      <c r="H2627" s="2">
        <v>432263</v>
      </c>
      <c r="I2627" s="2">
        <v>132318</v>
      </c>
      <c r="J2627" s="2">
        <v>116353</v>
      </c>
      <c r="K2627" s="2">
        <f aca="true" t="shared" si="429" ref="K2627:K2632">SUM(B2627:J2627)</f>
        <v>2226057</v>
      </c>
      <c r="L2627" s="3">
        <f aca="true" t="shared" si="430" ref="L2627:L2638">K2627/K$2639</f>
        <v>0.08658579931232566</v>
      </c>
      <c r="N2627" s="3">
        <f>(M2937/M2949)</f>
        <v>0.08954455391338143</v>
      </c>
    </row>
    <row r="2628" spans="1:14" ht="12.75">
      <c r="A2628" s="1" t="s">
        <v>0</v>
      </c>
      <c r="B2628" s="2">
        <v>465800</v>
      </c>
      <c r="C2628" s="2">
        <v>116867</v>
      </c>
      <c r="D2628" s="2">
        <v>450807</v>
      </c>
      <c r="E2628" s="2">
        <v>440918</v>
      </c>
      <c r="F2628" s="2">
        <v>23451</v>
      </c>
      <c r="G2628" s="2">
        <v>427055</v>
      </c>
      <c r="H2628" s="2">
        <v>180606</v>
      </c>
      <c r="I2628" s="2">
        <v>179402</v>
      </c>
      <c r="J2628" s="2">
        <v>94358</v>
      </c>
      <c r="K2628" s="2">
        <f t="shared" si="429"/>
        <v>2379264</v>
      </c>
      <c r="L2628" s="3">
        <f t="shared" si="430"/>
        <v>0.09254501354414607</v>
      </c>
      <c r="N2628" s="3">
        <f>(M2938/M2949)</f>
        <v>0.06394680501222295</v>
      </c>
    </row>
    <row r="2629" spans="1:14" ht="12.75">
      <c r="A2629" s="1" t="s">
        <v>18</v>
      </c>
      <c r="B2629" s="2">
        <v>411271</v>
      </c>
      <c r="C2629" s="2">
        <v>94981</v>
      </c>
      <c r="D2629" s="2">
        <v>472413</v>
      </c>
      <c r="E2629" s="2">
        <v>425932</v>
      </c>
      <c r="F2629" s="2">
        <v>22782</v>
      </c>
      <c r="G2629" s="2">
        <v>348131</v>
      </c>
      <c r="H2629" s="2">
        <v>152064</v>
      </c>
      <c r="I2629" s="2">
        <v>157889</v>
      </c>
      <c r="J2629" s="2">
        <v>96319</v>
      </c>
      <c r="K2629" s="2">
        <f t="shared" si="429"/>
        <v>2181782</v>
      </c>
      <c r="L2629" s="3">
        <f t="shared" si="430"/>
        <v>0.08486365730762711</v>
      </c>
      <c r="N2629" s="3">
        <f>(M2939/M2949)</f>
        <v>0.05600044194986697</v>
      </c>
    </row>
    <row r="2630" spans="1:14" ht="12.75">
      <c r="A2630" s="1" t="s">
        <v>19</v>
      </c>
      <c r="B2630" s="2">
        <v>449938</v>
      </c>
      <c r="C2630" s="2">
        <v>96453</v>
      </c>
      <c r="D2630" s="2">
        <v>420178</v>
      </c>
      <c r="E2630" s="2">
        <v>503329</v>
      </c>
      <c r="F2630" s="2">
        <v>23608</v>
      </c>
      <c r="G2630" s="2">
        <v>385515</v>
      </c>
      <c r="H2630" s="2">
        <v>161274</v>
      </c>
      <c r="I2630" s="2">
        <v>203913</v>
      </c>
      <c r="J2630" s="2">
        <v>73162</v>
      </c>
      <c r="K2630" s="2">
        <f t="shared" si="429"/>
        <v>2317370</v>
      </c>
      <c r="L2630" s="3">
        <f t="shared" si="430"/>
        <v>0.09013755431797303</v>
      </c>
      <c r="N2630" s="3">
        <f>(M2940/M2949)</f>
        <v>0.08188215354570219</v>
      </c>
    </row>
    <row r="2631" spans="1:14" ht="12.75">
      <c r="A2631" s="1" t="s">
        <v>20</v>
      </c>
      <c r="B2631" s="2">
        <v>414351</v>
      </c>
      <c r="C2631" s="2">
        <v>81425</v>
      </c>
      <c r="D2631" s="2">
        <v>337153</v>
      </c>
      <c r="E2631" s="2">
        <v>494447</v>
      </c>
      <c r="F2631" s="2">
        <v>25367</v>
      </c>
      <c r="G2631" s="2">
        <v>350830</v>
      </c>
      <c r="H2631" s="2">
        <v>156139</v>
      </c>
      <c r="I2631" s="2">
        <v>206699</v>
      </c>
      <c r="J2631" s="2">
        <v>40906</v>
      </c>
      <c r="K2631" s="2">
        <f t="shared" si="429"/>
        <v>2107317</v>
      </c>
      <c r="L2631" s="3">
        <f t="shared" si="430"/>
        <v>0.08196723033123238</v>
      </c>
      <c r="N2631" s="3">
        <f>(M2941/M2949)</f>
        <v>0.09208504527374778</v>
      </c>
    </row>
    <row r="2632" spans="1:14" ht="12.75">
      <c r="A2632" s="1" t="s">
        <v>21</v>
      </c>
      <c r="B2632" s="2">
        <v>410800</v>
      </c>
      <c r="C2632" s="2">
        <v>69168</v>
      </c>
      <c r="D2632" s="2">
        <v>410865</v>
      </c>
      <c r="E2632" s="2">
        <v>450578</v>
      </c>
      <c r="F2632" s="2">
        <v>26761</v>
      </c>
      <c r="G2632" s="2">
        <v>315921</v>
      </c>
      <c r="H2632" s="2">
        <v>149117</v>
      </c>
      <c r="I2632" s="2">
        <v>189447</v>
      </c>
      <c r="J2632" s="2">
        <v>72324</v>
      </c>
      <c r="K2632" s="2">
        <f t="shared" si="429"/>
        <v>2094981</v>
      </c>
      <c r="L2632" s="3">
        <f t="shared" si="430"/>
        <v>0.08148740325568272</v>
      </c>
      <c r="N2632" s="3">
        <f>(M2942/M2949)</f>
        <v>0.08111567488482109</v>
      </c>
    </row>
    <row r="2633" spans="1:14" ht="12.75">
      <c r="A2633" s="1" t="s">
        <v>17</v>
      </c>
      <c r="B2633" s="2">
        <v>438917</v>
      </c>
      <c r="C2633" s="2">
        <v>59792</v>
      </c>
      <c r="D2633" s="2">
        <v>365549</v>
      </c>
      <c r="E2633" s="2">
        <v>521423</v>
      </c>
      <c r="F2633" s="2">
        <v>28375</v>
      </c>
      <c r="G2633" s="2">
        <v>315959</v>
      </c>
      <c r="H2633" s="2">
        <v>164647</v>
      </c>
      <c r="I2633" s="2">
        <v>172818</v>
      </c>
      <c r="J2633" s="2">
        <v>49860</v>
      </c>
      <c r="K2633" s="2">
        <f aca="true" t="shared" si="431" ref="K2633:K2638">SUM(B2633:J2633)</f>
        <v>2117340</v>
      </c>
      <c r="L2633" s="3">
        <f t="shared" si="430"/>
        <v>0.08235708983011648</v>
      </c>
      <c r="N2633" s="3">
        <f>(M2943/M2949)</f>
        <v>0.08526449276797848</v>
      </c>
    </row>
    <row r="2634" spans="1:14" ht="12.75">
      <c r="A2634" s="1" t="s">
        <v>15</v>
      </c>
      <c r="B2634" s="2">
        <v>328893</v>
      </c>
      <c r="C2634" s="2">
        <v>57731</v>
      </c>
      <c r="D2634" s="2">
        <v>319737</v>
      </c>
      <c r="E2634" s="2">
        <v>483797</v>
      </c>
      <c r="F2634" s="2">
        <v>23482</v>
      </c>
      <c r="G2634" s="2">
        <v>283740</v>
      </c>
      <c r="H2634" s="2">
        <v>114062</v>
      </c>
      <c r="I2634" s="2">
        <v>145520</v>
      </c>
      <c r="J2634" s="2">
        <v>40761</v>
      </c>
      <c r="K2634" s="2">
        <f t="shared" si="431"/>
        <v>1797723</v>
      </c>
      <c r="L2634" s="3">
        <f t="shared" si="430"/>
        <v>0.06992511103585937</v>
      </c>
      <c r="N2634" s="3">
        <f>(M2946/M2949)</f>
        <v>0.08109550439374527</v>
      </c>
    </row>
    <row r="2635" spans="1:14" ht="12.75">
      <c r="A2635" s="1" t="s">
        <v>16</v>
      </c>
      <c r="B2635" s="2">
        <v>203654</v>
      </c>
      <c r="C2635" s="2">
        <v>70950</v>
      </c>
      <c r="D2635" s="2">
        <v>186546</v>
      </c>
      <c r="E2635" s="2">
        <v>440239</v>
      </c>
      <c r="F2635" s="2">
        <v>21990</v>
      </c>
      <c r="G2635" s="2">
        <v>384459</v>
      </c>
      <c r="H2635" s="2">
        <v>434462</v>
      </c>
      <c r="I2635" s="2">
        <v>268217</v>
      </c>
      <c r="J2635" s="2">
        <v>215192</v>
      </c>
      <c r="K2635" s="2">
        <f t="shared" si="431"/>
        <v>2225709</v>
      </c>
      <c r="L2635" s="3">
        <f t="shared" si="430"/>
        <v>0.08657226333451346</v>
      </c>
      <c r="N2635" s="3">
        <f>(M2947/M2949)</f>
        <v>0.1003448613692954</v>
      </c>
    </row>
    <row r="2636" spans="1:14" ht="12.75">
      <c r="A2636" s="1" t="s">
        <v>14</v>
      </c>
      <c r="B2636" s="2">
        <v>192773</v>
      </c>
      <c r="C2636" s="2">
        <v>64310</v>
      </c>
      <c r="D2636" s="2">
        <v>182047</v>
      </c>
      <c r="E2636" s="2">
        <v>519700</v>
      </c>
      <c r="F2636" s="2">
        <v>23774</v>
      </c>
      <c r="G2636" s="2">
        <v>342606</v>
      </c>
      <c r="H2636" s="2">
        <v>468452</v>
      </c>
      <c r="I2636" s="2">
        <v>219523</v>
      </c>
      <c r="J2636" s="2">
        <v>194817</v>
      </c>
      <c r="K2636" s="2">
        <f t="shared" si="431"/>
        <v>2208002</v>
      </c>
      <c r="L2636" s="3">
        <f t="shared" si="430"/>
        <v>0.08588352322209794</v>
      </c>
      <c r="N2636" s="3">
        <v>0.0975</v>
      </c>
    </row>
    <row r="2637" spans="1:14" ht="12.75">
      <c r="A2637" s="1" t="s">
        <v>12</v>
      </c>
      <c r="B2637" s="2">
        <v>216482</v>
      </c>
      <c r="C2637" s="2">
        <v>74530</v>
      </c>
      <c r="D2637" s="2">
        <v>175604</v>
      </c>
      <c r="E2637" s="2">
        <v>422017</v>
      </c>
      <c r="F2637" s="2">
        <v>24130</v>
      </c>
      <c r="G2637" s="2">
        <v>378855</v>
      </c>
      <c r="H2637" s="2">
        <v>403504</v>
      </c>
      <c r="I2637" s="2">
        <v>236885</v>
      </c>
      <c r="J2637" s="2">
        <v>155771</v>
      </c>
      <c r="K2637" s="2">
        <f t="shared" si="431"/>
        <v>2087778</v>
      </c>
      <c r="L2637" s="3">
        <f t="shared" si="430"/>
        <v>0.081207231852863</v>
      </c>
      <c r="N2637" s="4">
        <f>SUM(N2627:N2636)</f>
        <v>0.8287795331107616</v>
      </c>
    </row>
    <row r="2638" spans="1:14" ht="12.75">
      <c r="A2638" s="1" t="s">
        <v>10</v>
      </c>
      <c r="B2638" s="2">
        <v>202055</v>
      </c>
      <c r="C2638" s="2">
        <v>71376</v>
      </c>
      <c r="D2638" s="2">
        <v>170109</v>
      </c>
      <c r="E2638" s="2">
        <v>461549</v>
      </c>
      <c r="F2638" s="2">
        <v>21637</v>
      </c>
      <c r="G2638" s="2">
        <v>337182</v>
      </c>
      <c r="H2638" s="2">
        <v>323203</v>
      </c>
      <c r="I2638" s="2">
        <v>214612</v>
      </c>
      <c r="J2638" s="2">
        <v>164216</v>
      </c>
      <c r="K2638" s="2">
        <f t="shared" si="431"/>
        <v>1965939</v>
      </c>
      <c r="L2638" s="3">
        <f t="shared" si="430"/>
        <v>0.07646812265556281</v>
      </c>
      <c r="N2638" s="4">
        <f>SUM(B2953:M2953)</f>
        <v>1941806</v>
      </c>
    </row>
    <row r="2639" spans="1:14" ht="12.75">
      <c r="A2639" s="1" t="s">
        <v>11</v>
      </c>
      <c r="B2639" s="2">
        <f>SUM(B2627:B2638)</f>
        <v>3907306</v>
      </c>
      <c r="C2639" s="2">
        <f aca="true" t="shared" si="432" ref="C2639:K2639">SUM(C2627:C2638)</f>
        <v>951218</v>
      </c>
      <c r="D2639" s="2">
        <f t="shared" si="432"/>
        <v>3960660</v>
      </c>
      <c r="E2639" s="2">
        <f t="shared" si="432"/>
        <v>5599839</v>
      </c>
      <c r="F2639" s="2">
        <f t="shared" si="432"/>
        <v>293395</v>
      </c>
      <c r="G2639" s="2">
        <f t="shared" si="432"/>
        <v>4215769</v>
      </c>
      <c r="H2639" s="2">
        <f t="shared" si="432"/>
        <v>3139793</v>
      </c>
      <c r="I2639" s="2">
        <f t="shared" si="432"/>
        <v>2327243</v>
      </c>
      <c r="J2639" s="2">
        <f t="shared" si="432"/>
        <v>1314039</v>
      </c>
      <c r="K2639" s="2">
        <f t="shared" si="432"/>
        <v>25709262</v>
      </c>
      <c r="L2639" s="3">
        <f>SUM(L2627:L2638)</f>
        <v>1</v>
      </c>
      <c r="N2639" s="1"/>
    </row>
    <row r="2640" spans="1:14" ht="12.75">
      <c r="A2640" s="1" t="s">
        <v>24</v>
      </c>
      <c r="B2640" s="4">
        <f>(B2639/K2639)</f>
        <v>0.1519804808088229</v>
      </c>
      <c r="C2640" s="4">
        <f>(C2639/K2639)</f>
        <v>0.036999039490126166</v>
      </c>
      <c r="D2640" s="4">
        <f>(D2639/K2639)</f>
        <v>0.15405576402776555</v>
      </c>
      <c r="E2640" s="4">
        <f>(E2639/K2639)</f>
        <v>0.2178140702755295</v>
      </c>
      <c r="F2640" s="4">
        <f>(F2639/K2639)</f>
        <v>0.011412035086810348</v>
      </c>
      <c r="G2640" s="4">
        <f>(G2639/K2639)</f>
        <v>0.16397860817630627</v>
      </c>
      <c r="H2640" s="4">
        <f>(H2639/K2639)</f>
        <v>0.12212692064050691</v>
      </c>
      <c r="I2640" s="4">
        <f>(I2639/K2639)</f>
        <v>0.09052157934366221</v>
      </c>
      <c r="J2640" s="4">
        <f>(J2639/K2639)</f>
        <v>0.05111150215047013</v>
      </c>
      <c r="K2640" s="2"/>
      <c r="L2640" s="4">
        <f>SUM(B2640:K2640)</f>
        <v>0.9999999999999999</v>
      </c>
      <c r="N2640" s="1"/>
    </row>
    <row r="2641" spans="1:14" ht="12.75">
      <c r="A2641" s="1" t="s">
        <v>25</v>
      </c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16"/>
      <c r="N2641" s="1"/>
    </row>
    <row r="2642" ht="12.75">
      <c r="A2642" s="1" t="s">
        <v>23</v>
      </c>
    </row>
    <row r="2643" ht="12.75">
      <c r="N2643" s="10"/>
    </row>
    <row r="2644" ht="12.75">
      <c r="N2644" s="1"/>
    </row>
    <row r="2645" ht="12.75">
      <c r="N2645" s="1"/>
    </row>
    <row r="2646" spans="2:14" ht="12.75">
      <c r="B2646" s="10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N2646" s="1"/>
    </row>
    <row r="2647" spans="1:14" ht="12.75">
      <c r="A2647" s="10" t="s">
        <v>22</v>
      </c>
      <c r="B2647" s="10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N2647" s="1" t="s">
        <v>25</v>
      </c>
    </row>
    <row r="2648" spans="1:14" ht="12.75">
      <c r="A2648" s="10" t="s">
        <v>64</v>
      </c>
      <c r="N2648" s="3">
        <f>(M2959/M2971)</f>
        <v>0.08348609255535407</v>
      </c>
    </row>
    <row r="2649" spans="2:14" ht="12.75">
      <c r="B2649" s="1" t="s">
        <v>13</v>
      </c>
      <c r="C2649" s="1"/>
      <c r="D2649" s="1"/>
      <c r="E2649" s="1"/>
      <c r="F2649" s="1"/>
      <c r="G2649" s="1"/>
      <c r="H2649" s="1"/>
      <c r="I2649" s="1" t="s">
        <v>5</v>
      </c>
      <c r="J2649" s="1"/>
      <c r="K2649" s="1"/>
      <c r="L2649" s="1"/>
      <c r="N2649" s="3">
        <f>(M2960/M2971)</f>
        <v>0.09093512785411928</v>
      </c>
    </row>
    <row r="2650" spans="1:14" ht="12.75">
      <c r="A2650" s="1"/>
      <c r="B2650" s="1" t="s">
        <v>1</v>
      </c>
      <c r="C2650" s="1" t="s">
        <v>2</v>
      </c>
      <c r="D2650" s="1" t="s">
        <v>4</v>
      </c>
      <c r="E2650" s="1" t="s">
        <v>6</v>
      </c>
      <c r="F2650" s="1" t="s">
        <v>7</v>
      </c>
      <c r="G2650" s="1" t="s">
        <v>9</v>
      </c>
      <c r="H2650" s="1" t="s">
        <v>1</v>
      </c>
      <c r="I2650" s="1" t="s">
        <v>2</v>
      </c>
      <c r="J2650" s="1" t="s">
        <v>26</v>
      </c>
      <c r="K2650" s="1" t="s">
        <v>24</v>
      </c>
      <c r="L2650" s="1" t="s">
        <v>25</v>
      </c>
      <c r="N2650" s="3"/>
    </row>
    <row r="2651" spans="1:14" ht="12.75">
      <c r="A2651" s="1"/>
      <c r="B2651" s="2">
        <v>348765</v>
      </c>
      <c r="C2651" s="2">
        <v>91666</v>
      </c>
      <c r="D2651" s="2">
        <v>464472</v>
      </c>
      <c r="E2651" s="2">
        <v>436156</v>
      </c>
      <c r="F2651" s="2">
        <v>16788</v>
      </c>
      <c r="G2651" s="2">
        <v>351046</v>
      </c>
      <c r="H2651" s="2">
        <v>230165</v>
      </c>
      <c r="I2651" s="2">
        <v>125777</v>
      </c>
      <c r="J2651" s="2">
        <v>199853</v>
      </c>
      <c r="K2651" s="2">
        <f aca="true" t="shared" si="433" ref="K2651:K2657">SUM(B2651:J2651)</f>
        <v>2264688</v>
      </c>
      <c r="L2651" s="3">
        <f aca="true" t="shared" si="434" ref="L2651:L2662">K2651/K$2663</f>
        <v>0.08707655498915315</v>
      </c>
      <c r="N2651" s="3"/>
    </row>
    <row r="2652" spans="1:14" ht="12.75">
      <c r="A2652" s="1" t="s">
        <v>11</v>
      </c>
      <c r="B2652" s="2">
        <v>172372</v>
      </c>
      <c r="C2652" s="2">
        <v>93635</v>
      </c>
      <c r="D2652" s="2">
        <v>469652</v>
      </c>
      <c r="E2652" s="2">
        <v>435910</v>
      </c>
      <c r="F2652" s="2">
        <v>28038</v>
      </c>
      <c r="G2652" s="2">
        <v>345516</v>
      </c>
      <c r="H2652" s="2">
        <v>432263</v>
      </c>
      <c r="I2652" s="2">
        <v>132318</v>
      </c>
      <c r="J2652" s="2">
        <v>116353</v>
      </c>
      <c r="K2652" s="2">
        <f t="shared" si="433"/>
        <v>2226057</v>
      </c>
      <c r="L2652" s="3">
        <f t="shared" si="434"/>
        <v>0.0855912049560422</v>
      </c>
      <c r="N2652" s="3">
        <f>(M2961/M2971)</f>
        <v>0.0649398610581491</v>
      </c>
    </row>
    <row r="2653" spans="1:14" ht="12.75">
      <c r="A2653" s="1" t="s">
        <v>0</v>
      </c>
      <c r="B2653" s="2">
        <v>465800</v>
      </c>
      <c r="C2653" s="2">
        <v>116867</v>
      </c>
      <c r="D2653" s="2">
        <v>450807</v>
      </c>
      <c r="E2653" s="2">
        <v>440918</v>
      </c>
      <c r="F2653" s="2">
        <v>23451</v>
      </c>
      <c r="G2653" s="2">
        <v>427055</v>
      </c>
      <c r="H2653" s="2">
        <v>180606</v>
      </c>
      <c r="I2653" s="2">
        <v>179402</v>
      </c>
      <c r="J2653" s="2">
        <v>94358</v>
      </c>
      <c r="K2653" s="2">
        <f t="shared" si="433"/>
        <v>2379264</v>
      </c>
      <c r="L2653" s="3">
        <f t="shared" si="434"/>
        <v>0.0914819668447541</v>
      </c>
      <c r="N2653" s="3">
        <f>(M2962/M2971)</f>
        <v>0.05687009567912242</v>
      </c>
    </row>
    <row r="2654" spans="1:14" ht="12.75">
      <c r="A2654" s="1" t="s">
        <v>18</v>
      </c>
      <c r="B2654" s="2">
        <v>411271</v>
      </c>
      <c r="C2654" s="2">
        <v>94981</v>
      </c>
      <c r="D2654" s="2">
        <v>472413</v>
      </c>
      <c r="E2654" s="2">
        <v>425932</v>
      </c>
      <c r="F2654" s="2">
        <v>22782</v>
      </c>
      <c r="G2654" s="2">
        <v>348131</v>
      </c>
      <c r="H2654" s="2">
        <v>152064</v>
      </c>
      <c r="I2654" s="2">
        <v>157889</v>
      </c>
      <c r="J2654" s="2">
        <v>96319</v>
      </c>
      <c r="K2654" s="2">
        <f t="shared" si="433"/>
        <v>2181782</v>
      </c>
      <c r="L2654" s="3">
        <f t="shared" si="434"/>
        <v>0.0838888448639921</v>
      </c>
      <c r="N2654" s="3">
        <f>(M2963/M2971)</f>
        <v>0.08315373494240323</v>
      </c>
    </row>
    <row r="2655" spans="1:14" ht="12.75">
      <c r="A2655" s="1" t="s">
        <v>19</v>
      </c>
      <c r="B2655" s="2">
        <v>449938</v>
      </c>
      <c r="C2655" s="2">
        <v>96453</v>
      </c>
      <c r="D2655" s="2">
        <v>420178</v>
      </c>
      <c r="E2655" s="2">
        <v>503329</v>
      </c>
      <c r="F2655" s="2">
        <v>23608</v>
      </c>
      <c r="G2655" s="2">
        <v>385515</v>
      </c>
      <c r="H2655" s="2">
        <v>161274</v>
      </c>
      <c r="I2655" s="2">
        <v>203913</v>
      </c>
      <c r="J2655" s="2">
        <v>73162</v>
      </c>
      <c r="K2655" s="2">
        <f t="shared" si="433"/>
        <v>2317370</v>
      </c>
      <c r="L2655" s="3">
        <f t="shared" si="434"/>
        <v>0.08910216163781229</v>
      </c>
      <c r="N2655" s="3">
        <f>(M2964/M2971)</f>
        <v>0.09351507154215945</v>
      </c>
    </row>
    <row r="2656" spans="1:14" ht="12.75">
      <c r="A2656" s="1" t="s">
        <v>20</v>
      </c>
      <c r="B2656" s="2">
        <v>414351</v>
      </c>
      <c r="C2656" s="2">
        <v>81425</v>
      </c>
      <c r="D2656" s="2">
        <v>337153</v>
      </c>
      <c r="E2656" s="2">
        <v>494447</v>
      </c>
      <c r="F2656" s="2">
        <v>25367</v>
      </c>
      <c r="G2656" s="2">
        <v>350830</v>
      </c>
      <c r="H2656" s="2">
        <v>156139</v>
      </c>
      <c r="I2656" s="2">
        <v>206699</v>
      </c>
      <c r="J2656" s="2">
        <v>40906</v>
      </c>
      <c r="K2656" s="2">
        <f t="shared" si="433"/>
        <v>2107317</v>
      </c>
      <c r="L2656" s="3">
        <f t="shared" si="434"/>
        <v>0.08102568858495177</v>
      </c>
      <c r="N2656" s="3">
        <f>(M2965/M2971)</f>
        <v>0.08237535332142716</v>
      </c>
    </row>
    <row r="2657" spans="1:14" ht="12.75">
      <c r="A2657" s="1" t="s">
        <v>21</v>
      </c>
      <c r="B2657" s="2">
        <v>410800</v>
      </c>
      <c r="C2657" s="2">
        <v>69168</v>
      </c>
      <c r="D2657" s="2">
        <v>410865</v>
      </c>
      <c r="E2657" s="2">
        <v>450578</v>
      </c>
      <c r="F2657" s="2">
        <v>26761</v>
      </c>
      <c r="G2657" s="2">
        <v>315921</v>
      </c>
      <c r="H2657" s="2">
        <v>149117</v>
      </c>
      <c r="I2657" s="2">
        <v>189447</v>
      </c>
      <c r="J2657" s="2">
        <v>72324</v>
      </c>
      <c r="K2657" s="2">
        <f t="shared" si="433"/>
        <v>2094981</v>
      </c>
      <c r="L2657" s="3">
        <f t="shared" si="434"/>
        <v>0.08055137319036046</v>
      </c>
      <c r="N2657" s="3">
        <f>(M2966/M2971)</f>
        <v>0.08658859989154598</v>
      </c>
    </row>
    <row r="2658" spans="1:14" ht="12.75">
      <c r="A2658" s="1" t="s">
        <v>17</v>
      </c>
      <c r="B2658" s="2">
        <v>438917</v>
      </c>
      <c r="C2658" s="2">
        <v>59792</v>
      </c>
      <c r="D2658" s="2">
        <v>365549</v>
      </c>
      <c r="E2658" s="2">
        <v>521423</v>
      </c>
      <c r="F2658" s="2">
        <v>28375</v>
      </c>
      <c r="G2658" s="2">
        <v>315959</v>
      </c>
      <c r="H2658" s="2">
        <v>164647</v>
      </c>
      <c r="I2658" s="2">
        <v>172818</v>
      </c>
      <c r="J2658" s="2">
        <v>49860</v>
      </c>
      <c r="K2658" s="2">
        <f>SUM(B2658:J2658)</f>
        <v>2117340</v>
      </c>
      <c r="L2658" s="3">
        <f t="shared" si="434"/>
        <v>0.0814110698430572</v>
      </c>
      <c r="N2658" s="3">
        <f>(M2967/M2971)</f>
        <v>0.08509360788842953</v>
      </c>
    </row>
    <row r="2659" spans="1:14" ht="12.75">
      <c r="A2659" s="1" t="s">
        <v>15</v>
      </c>
      <c r="B2659" s="2">
        <v>328893</v>
      </c>
      <c r="C2659" s="2">
        <v>57731</v>
      </c>
      <c r="D2659" s="2">
        <v>319737</v>
      </c>
      <c r="E2659" s="2">
        <v>483797</v>
      </c>
      <c r="F2659" s="2">
        <v>23482</v>
      </c>
      <c r="G2659" s="2">
        <v>283740</v>
      </c>
      <c r="H2659" s="2">
        <v>114062</v>
      </c>
      <c r="I2659" s="2">
        <v>145520</v>
      </c>
      <c r="J2659" s="2">
        <v>40761</v>
      </c>
      <c r="K2659" s="2">
        <f>SUM(B2659:J2659)</f>
        <v>1797723</v>
      </c>
      <c r="L2659" s="3">
        <f t="shared" si="434"/>
        <v>0.0691218947884942</v>
      </c>
      <c r="N2659" s="3">
        <f>(M2968/M2971)</f>
        <v>0.08878442797821044</v>
      </c>
    </row>
    <row r="2660" spans="1:14" ht="12.75">
      <c r="A2660" s="1" t="s">
        <v>16</v>
      </c>
      <c r="B2660" s="2">
        <v>203654</v>
      </c>
      <c r="C2660" s="2">
        <v>70950</v>
      </c>
      <c r="D2660" s="2">
        <v>186546</v>
      </c>
      <c r="E2660" s="2">
        <v>440239</v>
      </c>
      <c r="F2660" s="2">
        <v>21990</v>
      </c>
      <c r="G2660" s="2">
        <v>384459</v>
      </c>
      <c r="H2660" s="2">
        <v>434462</v>
      </c>
      <c r="I2660" s="2">
        <v>268217</v>
      </c>
      <c r="J2660" s="2">
        <v>215192</v>
      </c>
      <c r="K2660" s="2">
        <f>SUM(B2660:J2660)</f>
        <v>2225709</v>
      </c>
      <c r="L2660" s="3">
        <f t="shared" si="434"/>
        <v>0.08557782446339322</v>
      </c>
      <c r="N2660" s="3">
        <f>(M2969/M2971)</f>
        <v>0.08235486959455937</v>
      </c>
    </row>
    <row r="2661" spans="1:14" ht="12.75">
      <c r="A2661" s="1" t="s">
        <v>14</v>
      </c>
      <c r="B2661" s="2">
        <v>192773</v>
      </c>
      <c r="C2661" s="2">
        <v>64310</v>
      </c>
      <c r="D2661" s="2">
        <v>182047</v>
      </c>
      <c r="E2661" s="2">
        <v>519700</v>
      </c>
      <c r="F2661" s="2">
        <v>23774</v>
      </c>
      <c r="G2661" s="2">
        <v>342606</v>
      </c>
      <c r="H2661" s="2">
        <v>468452</v>
      </c>
      <c r="I2661" s="2">
        <v>219523</v>
      </c>
      <c r="J2661" s="2">
        <v>194817</v>
      </c>
      <c r="K2661" s="2">
        <f>SUM(B2661:J2661)</f>
        <v>2208002</v>
      </c>
      <c r="L2661" s="3">
        <f t="shared" si="434"/>
        <v>0.08489699577564774</v>
      </c>
      <c r="N2661" s="3">
        <f>(M2970/M2971)</f>
        <v>0.10190315769451996</v>
      </c>
    </row>
    <row r="2662" spans="1:14" ht="12.75">
      <c r="A2662" s="1" t="s">
        <v>12</v>
      </c>
      <c r="B2662" s="2">
        <v>216482</v>
      </c>
      <c r="C2662" s="2">
        <v>74530</v>
      </c>
      <c r="D2662" s="2">
        <v>175604</v>
      </c>
      <c r="E2662" s="2">
        <v>422017</v>
      </c>
      <c r="F2662" s="2">
        <v>24130</v>
      </c>
      <c r="G2662" s="2">
        <v>378855</v>
      </c>
      <c r="H2662" s="2">
        <v>403504</v>
      </c>
      <c r="I2662" s="2">
        <v>236885</v>
      </c>
      <c r="J2662" s="2">
        <v>155771</v>
      </c>
      <c r="K2662" s="2">
        <f>SUM(B2662:J2662)</f>
        <v>2087778</v>
      </c>
      <c r="L2662" s="3">
        <f t="shared" si="434"/>
        <v>0.08027442006234156</v>
      </c>
      <c r="N2662" s="4">
        <f>SUM(N2648:N2661)</f>
        <v>1</v>
      </c>
    </row>
    <row r="2663" spans="1:14" ht="12.75">
      <c r="A2663" s="1" t="s">
        <v>10</v>
      </c>
      <c r="B2663" s="2">
        <f>SUM(B2651:B2662)</f>
        <v>4054016</v>
      </c>
      <c r="C2663" s="2">
        <f aca="true" t="shared" si="435" ref="C2663:K2663">SUM(C2651:C2662)</f>
        <v>971508</v>
      </c>
      <c r="D2663" s="2">
        <f t="shared" si="435"/>
        <v>4255023</v>
      </c>
      <c r="E2663" s="2">
        <f t="shared" si="435"/>
        <v>5574446</v>
      </c>
      <c r="F2663" s="2">
        <f t="shared" si="435"/>
        <v>288546</v>
      </c>
      <c r="G2663" s="2">
        <f t="shared" si="435"/>
        <v>4229633</v>
      </c>
      <c r="H2663" s="2">
        <f t="shared" si="435"/>
        <v>3046755</v>
      </c>
      <c r="I2663" s="2">
        <f t="shared" si="435"/>
        <v>2238408</v>
      </c>
      <c r="J2663" s="2">
        <f t="shared" si="435"/>
        <v>1349676</v>
      </c>
      <c r="K2663" s="2">
        <f t="shared" si="435"/>
        <v>26008011</v>
      </c>
      <c r="L2663" s="3">
        <f>SUM(L2651:L2662)</f>
        <v>1</v>
      </c>
      <c r="N2663" s="4">
        <f>SUM(B2975:M2975)</f>
        <v>1861084</v>
      </c>
    </row>
    <row r="2664" spans="1:14" ht="12.75">
      <c r="A2664" s="1" t="s">
        <v>24</v>
      </c>
      <c r="B2664" s="4">
        <f>(B2663/K2663)</f>
        <v>0.15587566461733657</v>
      </c>
      <c r="C2664" s="4">
        <f>(C2663/K2663)</f>
        <v>0.03735418290925823</v>
      </c>
      <c r="D2664" s="4">
        <f>(D2663/K2663)</f>
        <v>0.16360432176070672</v>
      </c>
      <c r="E2664" s="4">
        <f>(E2663/K2663)</f>
        <v>0.21433572909516227</v>
      </c>
      <c r="F2664" s="4">
        <f>(F2663/K2663)</f>
        <v>0.011094504689343603</v>
      </c>
      <c r="G2664" s="4">
        <f>(G2663/K2663)</f>
        <v>0.16262808409301271</v>
      </c>
      <c r="H2664" s="4">
        <f>(H2663/K2663)</f>
        <v>0.11714678988716208</v>
      </c>
      <c r="I2664" s="4">
        <f>(I2663/K2663)</f>
        <v>0.08606609709600631</v>
      </c>
      <c r="J2664" s="4">
        <f>(J2663/K2663)</f>
        <v>0.051894625852011524</v>
      </c>
      <c r="K2664" s="2"/>
      <c r="L2664" s="4">
        <f>SUM(B2664:K2664)</f>
        <v>1</v>
      </c>
      <c r="N2664" s="1"/>
    </row>
    <row r="2665" spans="1:14" ht="12.75">
      <c r="A2665" s="1" t="s">
        <v>25</v>
      </c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N2665" s="1"/>
    </row>
    <row r="2666" ht="12.75">
      <c r="A2666" s="1" t="s">
        <v>23</v>
      </c>
    </row>
    <row r="2667" ht="12.75">
      <c r="N2667" s="10"/>
    </row>
    <row r="2668" spans="2:14" ht="12.75">
      <c r="B2668" s="10"/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N2668" s="10"/>
    </row>
    <row r="2669" spans="1:14" ht="12.75">
      <c r="A2669" s="10" t="s">
        <v>22</v>
      </c>
      <c r="B2669" s="10"/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N2669" s="1"/>
    </row>
    <row r="2670" spans="1:14" ht="12.75">
      <c r="A2670" s="10" t="s">
        <v>62</v>
      </c>
      <c r="N2670" s="1"/>
    </row>
    <row r="2671" spans="2:14" ht="12.75">
      <c r="B2671" s="1" t="s">
        <v>13</v>
      </c>
      <c r="C2671" s="1"/>
      <c r="D2671" s="1"/>
      <c r="E2671" s="1"/>
      <c r="F2671" s="1"/>
      <c r="G2671" s="1"/>
      <c r="H2671" s="1"/>
      <c r="I2671" s="1" t="s">
        <v>5</v>
      </c>
      <c r="J2671" s="1"/>
      <c r="K2671" s="1"/>
      <c r="L2671" s="1"/>
      <c r="N2671" s="1" t="s">
        <v>25</v>
      </c>
    </row>
    <row r="2672" spans="1:14" ht="12.75">
      <c r="A2672" s="1"/>
      <c r="B2672" s="1" t="s">
        <v>1</v>
      </c>
      <c r="C2672" s="1" t="s">
        <v>2</v>
      </c>
      <c r="D2672" s="1" t="s">
        <v>4</v>
      </c>
      <c r="E2672" s="1" t="s">
        <v>6</v>
      </c>
      <c r="F2672" s="1" t="s">
        <v>7</v>
      </c>
      <c r="G2672" s="1" t="s">
        <v>9</v>
      </c>
      <c r="H2672" s="1" t="s">
        <v>1</v>
      </c>
      <c r="I2672" s="1" t="s">
        <v>2</v>
      </c>
      <c r="J2672" s="1" t="s">
        <v>26</v>
      </c>
      <c r="K2672" s="1" t="s">
        <v>24</v>
      </c>
      <c r="L2672" s="1" t="s">
        <v>25</v>
      </c>
      <c r="N2672" s="3">
        <f>(M2981/M2993)</f>
        <v>0.08066408365316777</v>
      </c>
    </row>
    <row r="2673" spans="1:14" ht="12.75">
      <c r="A2673" s="1"/>
      <c r="B2673" s="2">
        <v>402496</v>
      </c>
      <c r="C2673" s="2">
        <v>103319</v>
      </c>
      <c r="D2673" s="2">
        <v>372663</v>
      </c>
      <c r="E2673" s="2">
        <v>521160</v>
      </c>
      <c r="F2673" s="2">
        <v>50746</v>
      </c>
      <c r="G2673" s="2">
        <v>395118</v>
      </c>
      <c r="H2673" s="2">
        <v>388789</v>
      </c>
      <c r="I2673" s="2">
        <v>124632</v>
      </c>
      <c r="J2673" s="2">
        <v>119797</v>
      </c>
      <c r="K2673" s="2">
        <f aca="true" t="shared" si="436" ref="K2673:K2680">SUM(B2673:J2673)</f>
        <v>2478720</v>
      </c>
      <c r="L2673" s="3">
        <f aca="true" t="shared" si="437" ref="L2673:L2684">K2673/K$2685</f>
        <v>0.09389463286668982</v>
      </c>
      <c r="N2673" s="3">
        <f>(M2982/M2993)</f>
        <v>0.08546045346798628</v>
      </c>
    </row>
    <row r="2674" spans="1:14" ht="12.75">
      <c r="A2674" s="1" t="s">
        <v>10</v>
      </c>
      <c r="B2674" s="2">
        <v>348765</v>
      </c>
      <c r="C2674" s="2">
        <v>91666</v>
      </c>
      <c r="D2674" s="2">
        <v>464472</v>
      </c>
      <c r="E2674" s="2">
        <v>436156</v>
      </c>
      <c r="F2674" s="2">
        <v>16788</v>
      </c>
      <c r="G2674" s="2">
        <v>351046</v>
      </c>
      <c r="H2674" s="2">
        <v>230165</v>
      </c>
      <c r="I2674" s="2">
        <v>125777</v>
      </c>
      <c r="J2674" s="2">
        <v>199853</v>
      </c>
      <c r="K2674" s="2">
        <f t="shared" si="436"/>
        <v>2264688</v>
      </c>
      <c r="L2674" s="3">
        <f t="shared" si="437"/>
        <v>0.085787038599599</v>
      </c>
      <c r="N2674" s="3">
        <f>(M2983/M2993)</f>
        <v>0.09308565085172328</v>
      </c>
    </row>
    <row r="2675" spans="1:14" ht="12.75">
      <c r="A2675" s="1" t="s">
        <v>11</v>
      </c>
      <c r="B2675" s="2">
        <v>172372</v>
      </c>
      <c r="C2675" s="2">
        <v>93635</v>
      </c>
      <c r="D2675" s="2">
        <v>469652</v>
      </c>
      <c r="E2675" s="2">
        <v>435910</v>
      </c>
      <c r="F2675" s="2">
        <v>28038</v>
      </c>
      <c r="G2675" s="2">
        <v>345516</v>
      </c>
      <c r="H2675" s="2">
        <v>432263</v>
      </c>
      <c r="I2675" s="2">
        <v>132318</v>
      </c>
      <c r="J2675" s="2">
        <v>116353</v>
      </c>
      <c r="K2675" s="2">
        <f t="shared" si="436"/>
        <v>2226057</v>
      </c>
      <c r="L2675" s="3">
        <f t="shared" si="437"/>
        <v>0.08432368510978447</v>
      </c>
      <c r="N2675" s="3">
        <f>(M2984/M2993)</f>
        <v>0.06647562251757978</v>
      </c>
    </row>
    <row r="2676" spans="1:14" ht="12.75">
      <c r="A2676" s="1" t="s">
        <v>0</v>
      </c>
      <c r="B2676" s="2">
        <v>465800</v>
      </c>
      <c r="C2676" s="2">
        <v>116867</v>
      </c>
      <c r="D2676" s="2">
        <v>450807</v>
      </c>
      <c r="E2676" s="2">
        <v>440918</v>
      </c>
      <c r="F2676" s="2">
        <v>23451</v>
      </c>
      <c r="G2676" s="2">
        <v>427055</v>
      </c>
      <c r="H2676" s="2">
        <v>180606</v>
      </c>
      <c r="I2676" s="2">
        <v>179402</v>
      </c>
      <c r="J2676" s="2">
        <v>94358</v>
      </c>
      <c r="K2676" s="2">
        <f t="shared" si="436"/>
        <v>2379264</v>
      </c>
      <c r="L2676" s="3">
        <f t="shared" si="437"/>
        <v>0.09012721072687996</v>
      </c>
      <c r="N2676" s="3">
        <f>(M2985/M2993)</f>
        <v>0.05821501542048013</v>
      </c>
    </row>
    <row r="2677" spans="1:14" ht="12.75">
      <c r="A2677" s="1" t="s">
        <v>18</v>
      </c>
      <c r="B2677" s="2">
        <v>411271</v>
      </c>
      <c r="C2677" s="2">
        <v>94981</v>
      </c>
      <c r="D2677" s="2">
        <v>472413</v>
      </c>
      <c r="E2677" s="2">
        <v>425932</v>
      </c>
      <c r="F2677" s="2">
        <v>22782</v>
      </c>
      <c r="G2677" s="2">
        <v>348131</v>
      </c>
      <c r="H2677" s="2">
        <v>152064</v>
      </c>
      <c r="I2677" s="2">
        <v>157889</v>
      </c>
      <c r="J2677" s="2">
        <v>96319</v>
      </c>
      <c r="K2677" s="2">
        <f t="shared" si="436"/>
        <v>2181782</v>
      </c>
      <c r="L2677" s="3">
        <f t="shared" si="437"/>
        <v>0.08264653526221286</v>
      </c>
      <c r="N2677" s="3">
        <f>(M2986/M2993)</f>
        <v>0.08512023593657547</v>
      </c>
    </row>
    <row r="2678" spans="1:14" ht="12.75">
      <c r="A2678" s="1" t="s">
        <v>19</v>
      </c>
      <c r="B2678" s="2">
        <v>449938</v>
      </c>
      <c r="C2678" s="2">
        <v>96453</v>
      </c>
      <c r="D2678" s="2">
        <v>420178</v>
      </c>
      <c r="E2678" s="2">
        <v>503329</v>
      </c>
      <c r="F2678" s="2">
        <v>23608</v>
      </c>
      <c r="G2678" s="2">
        <v>385515</v>
      </c>
      <c r="H2678" s="2">
        <v>161274</v>
      </c>
      <c r="I2678" s="2">
        <v>203913</v>
      </c>
      <c r="J2678" s="2">
        <v>73162</v>
      </c>
      <c r="K2678" s="2">
        <f t="shared" si="436"/>
        <v>2317370</v>
      </c>
      <c r="L2678" s="3">
        <f t="shared" si="437"/>
        <v>0.08778264804668579</v>
      </c>
      <c r="N2678" s="3">
        <f>(M2987/M2993)</f>
        <v>0.0957266075758099</v>
      </c>
    </row>
    <row r="2679" spans="1:14" ht="12.75">
      <c r="A2679" s="1" t="s">
        <v>20</v>
      </c>
      <c r="B2679" s="2">
        <v>414351</v>
      </c>
      <c r="C2679" s="2">
        <v>81425</v>
      </c>
      <c r="D2679" s="2">
        <v>337153</v>
      </c>
      <c r="E2679" s="2">
        <v>494447</v>
      </c>
      <c r="F2679" s="2">
        <v>25367</v>
      </c>
      <c r="G2679" s="2">
        <v>350830</v>
      </c>
      <c r="H2679" s="2">
        <v>156139</v>
      </c>
      <c r="I2679" s="2">
        <v>206699</v>
      </c>
      <c r="J2679" s="2">
        <v>40906</v>
      </c>
      <c r="K2679" s="2">
        <f t="shared" si="436"/>
        <v>2107317</v>
      </c>
      <c r="L2679" s="3">
        <f t="shared" si="437"/>
        <v>0.07982577945420789</v>
      </c>
      <c r="N2679" s="3">
        <f>(M2988/M2993)</f>
        <v>0.08432344638440359</v>
      </c>
    </row>
    <row r="2680" spans="1:14" ht="12.75">
      <c r="A2680" s="1" t="s">
        <v>21</v>
      </c>
      <c r="B2680" s="2">
        <v>410800</v>
      </c>
      <c r="C2680" s="2">
        <v>69168</v>
      </c>
      <c r="D2680" s="2">
        <v>410865</v>
      </c>
      <c r="E2680" s="2">
        <v>450578</v>
      </c>
      <c r="F2680" s="2">
        <v>26761</v>
      </c>
      <c r="G2680" s="2">
        <v>315921</v>
      </c>
      <c r="H2680" s="2">
        <v>149117</v>
      </c>
      <c r="I2680" s="2">
        <v>189447</v>
      </c>
      <c r="J2680" s="2">
        <v>72324</v>
      </c>
      <c r="K2680" s="2">
        <f t="shared" si="436"/>
        <v>2094981</v>
      </c>
      <c r="L2680" s="3">
        <f t="shared" si="437"/>
        <v>0.07935848819458863</v>
      </c>
      <c r="N2680" s="3">
        <f>(M2989/M2993)</f>
        <v>0.08863633193736029</v>
      </c>
    </row>
    <row r="2681" spans="1:14" ht="12.75">
      <c r="A2681" s="1" t="s">
        <v>17</v>
      </c>
      <c r="B2681" s="2">
        <v>438917</v>
      </c>
      <c r="C2681" s="2">
        <v>59792</v>
      </c>
      <c r="D2681" s="2">
        <v>365549</v>
      </c>
      <c r="E2681" s="2">
        <v>521423</v>
      </c>
      <c r="F2681" s="2">
        <v>28375</v>
      </c>
      <c r="G2681" s="2">
        <v>315959</v>
      </c>
      <c r="H2681" s="2">
        <v>164647</v>
      </c>
      <c r="I2681" s="2">
        <v>172818</v>
      </c>
      <c r="J2681" s="2">
        <v>49860</v>
      </c>
      <c r="K2681" s="2">
        <f>SUM(B2681:J2681)</f>
        <v>2117340</v>
      </c>
      <c r="L2681" s="3">
        <f t="shared" si="437"/>
        <v>0.08020545360264857</v>
      </c>
      <c r="N2681" s="3">
        <f>(M2990/M2993)</f>
        <v>0.08710598489862885</v>
      </c>
    </row>
    <row r="2682" spans="1:14" ht="12.75">
      <c r="A2682" s="1" t="s">
        <v>15</v>
      </c>
      <c r="B2682" s="2">
        <v>328893</v>
      </c>
      <c r="C2682" s="2">
        <v>57731</v>
      </c>
      <c r="D2682" s="2">
        <v>319737</v>
      </c>
      <c r="E2682" s="2">
        <v>483797</v>
      </c>
      <c r="F2682" s="2">
        <v>23482</v>
      </c>
      <c r="G2682" s="2">
        <v>283740</v>
      </c>
      <c r="H2682" s="2">
        <v>114062</v>
      </c>
      <c r="I2682" s="2">
        <v>145520</v>
      </c>
      <c r="J2682" s="2">
        <v>40761</v>
      </c>
      <c r="K2682" s="2">
        <f>SUM(B2682:J2682)</f>
        <v>1797723</v>
      </c>
      <c r="L2682" s="3">
        <f t="shared" si="437"/>
        <v>0.06809826889725513</v>
      </c>
      <c r="N2682" s="3">
        <v>0.0843</v>
      </c>
    </row>
    <row r="2683" spans="1:14" ht="12.75">
      <c r="A2683" s="1" t="s">
        <v>16</v>
      </c>
      <c r="B2683" s="2">
        <v>203654</v>
      </c>
      <c r="C2683" s="2">
        <v>70950</v>
      </c>
      <c r="D2683" s="2">
        <v>186546</v>
      </c>
      <c r="E2683" s="2">
        <v>440239</v>
      </c>
      <c r="F2683" s="2">
        <v>21990</v>
      </c>
      <c r="G2683" s="2">
        <v>384459</v>
      </c>
      <c r="H2683" s="2">
        <v>434462</v>
      </c>
      <c r="I2683" s="2">
        <v>268217</v>
      </c>
      <c r="J2683" s="2">
        <v>215192</v>
      </c>
      <c r="K2683" s="2">
        <f>SUM(B2683:J2683)</f>
        <v>2225709</v>
      </c>
      <c r="L2683" s="3">
        <f t="shared" si="437"/>
        <v>0.08431050276880299</v>
      </c>
      <c r="N2683" s="4">
        <f>SUM(N2672:N2682)</f>
        <v>0.9091134326437154</v>
      </c>
    </row>
    <row r="2684" spans="1:14" ht="12.75">
      <c r="A2684" s="1" t="s">
        <v>14</v>
      </c>
      <c r="B2684" s="2">
        <v>192773</v>
      </c>
      <c r="C2684" s="2">
        <v>64310</v>
      </c>
      <c r="D2684" s="2">
        <v>182047</v>
      </c>
      <c r="E2684" s="2">
        <v>519700</v>
      </c>
      <c r="F2684" s="2">
        <v>23774</v>
      </c>
      <c r="G2684" s="2">
        <v>342606</v>
      </c>
      <c r="H2684" s="2">
        <v>468452</v>
      </c>
      <c r="I2684" s="2">
        <v>219523</v>
      </c>
      <c r="J2684" s="2">
        <v>194817</v>
      </c>
      <c r="K2684" s="2">
        <f>SUM(B2684:J2684)</f>
        <v>2208002</v>
      </c>
      <c r="L2684" s="3">
        <f t="shared" si="437"/>
        <v>0.08363975647064488</v>
      </c>
      <c r="N2684" s="4">
        <f>SUM(B2996:M2996)</f>
        <v>1801633</v>
      </c>
    </row>
    <row r="2685" spans="1:14" ht="12.75">
      <c r="A2685" s="1" t="s">
        <v>12</v>
      </c>
      <c r="B2685" s="2">
        <f>SUM(B2673:B2684)</f>
        <v>4240030</v>
      </c>
      <c r="C2685" s="2">
        <f aca="true" t="shared" si="438" ref="C2685:K2685">SUM(C2673:C2684)</f>
        <v>1000297</v>
      </c>
      <c r="D2685" s="2">
        <f t="shared" si="438"/>
        <v>4452082</v>
      </c>
      <c r="E2685" s="2">
        <f t="shared" si="438"/>
        <v>5673589</v>
      </c>
      <c r="F2685" s="2">
        <f t="shared" si="438"/>
        <v>315162</v>
      </c>
      <c r="G2685" s="2">
        <f t="shared" si="438"/>
        <v>4245896</v>
      </c>
      <c r="H2685" s="2">
        <f t="shared" si="438"/>
        <v>3032040</v>
      </c>
      <c r="I2685" s="2">
        <f t="shared" si="438"/>
        <v>2126155</v>
      </c>
      <c r="J2685" s="2">
        <f t="shared" si="438"/>
        <v>1313702</v>
      </c>
      <c r="K2685" s="2">
        <f t="shared" si="438"/>
        <v>26398953</v>
      </c>
      <c r="L2685" s="3">
        <f>SUM(L2673:L2684)</f>
        <v>0.9999999999999999</v>
      </c>
      <c r="N2685" s="1"/>
    </row>
    <row r="2686" spans="1:14" ht="12.75">
      <c r="A2686" s="1" t="s">
        <v>24</v>
      </c>
      <c r="B2686" s="4">
        <f>(B2685/K2685)</f>
        <v>0.16061356675774224</v>
      </c>
      <c r="C2686" s="4">
        <f>(C2685/K2685)</f>
        <v>0.037891540622842126</v>
      </c>
      <c r="D2686" s="4">
        <f>(D2685/K2685)</f>
        <v>0.1686461580502833</v>
      </c>
      <c r="E2686" s="4">
        <f>(E2685/K2685)</f>
        <v>0.2149171976631043</v>
      </c>
      <c r="F2686" s="4">
        <f>(F2685/K2685)</f>
        <v>0.011938428012656412</v>
      </c>
      <c r="G2686" s="4">
        <f>(G2685/K2685)</f>
        <v>0.16083577253991854</v>
      </c>
      <c r="H2686" s="4">
        <f>(H2685/K2685)</f>
        <v>0.11485455502723915</v>
      </c>
      <c r="I2686" s="4">
        <f>(I2685/K2685)</f>
        <v>0.08053936836055582</v>
      </c>
      <c r="J2686" s="4">
        <f>(J2685/K2685)</f>
        <v>0.049763412965658144</v>
      </c>
      <c r="K2686" s="2"/>
      <c r="L2686" s="4">
        <f>SUM(B2686:K2686)</f>
        <v>1</v>
      </c>
      <c r="N2686" s="1"/>
    </row>
    <row r="2687" spans="1:14" ht="12.75">
      <c r="A2687" s="1" t="s">
        <v>25</v>
      </c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N2687" s="1"/>
    </row>
    <row r="2688" spans="1:14" ht="12.75">
      <c r="A2688" s="1" t="s">
        <v>23</v>
      </c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N2688" s="1"/>
    </row>
    <row r="2689" spans="1:14" ht="12.75">
      <c r="A2689" s="1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N2689" s="10"/>
    </row>
    <row r="2690" spans="5:14" ht="12.75">
      <c r="E2690" s="1"/>
      <c r="F2690" s="1"/>
      <c r="G2690" s="1" t="s">
        <v>22</v>
      </c>
      <c r="H2690" s="1"/>
      <c r="I2690" s="1"/>
      <c r="J2690" s="1"/>
      <c r="N2690" s="1"/>
    </row>
    <row r="2691" spans="5:14" ht="12.75">
      <c r="E2691" s="1" t="s">
        <v>56</v>
      </c>
      <c r="F2691" s="1"/>
      <c r="G2691" s="1"/>
      <c r="H2691" s="1"/>
      <c r="I2691" s="1"/>
      <c r="J2691" s="1" t="s">
        <v>61</v>
      </c>
      <c r="K2691" s="1"/>
      <c r="L2691" s="1"/>
      <c r="N2691" s="1" t="s">
        <v>25</v>
      </c>
    </row>
    <row r="2692" ht="12.75">
      <c r="N2692" s="3">
        <f>(M3004/M3016)</f>
        <v>0.08640322885904846</v>
      </c>
    </row>
    <row r="2693" spans="2:14" ht="12.75">
      <c r="B2693" s="1" t="s">
        <v>13</v>
      </c>
      <c r="C2693" s="1"/>
      <c r="D2693" s="1"/>
      <c r="E2693" s="1"/>
      <c r="F2693" s="1"/>
      <c r="G2693" s="1"/>
      <c r="H2693" s="1"/>
      <c r="I2693" s="1" t="s">
        <v>5</v>
      </c>
      <c r="J2693" s="1"/>
      <c r="K2693" s="1"/>
      <c r="L2693" s="1"/>
      <c r="N2693" s="3">
        <f>(M3005/M3016)</f>
        <v>0.08047902786806421</v>
      </c>
    </row>
    <row r="2694" spans="1:14" ht="12.75">
      <c r="A2694" s="1"/>
      <c r="B2694" s="1" t="s">
        <v>1</v>
      </c>
      <c r="C2694" s="1" t="s">
        <v>2</v>
      </c>
      <c r="D2694" s="1" t="s">
        <v>4</v>
      </c>
      <c r="E2694" s="1" t="s">
        <v>6</v>
      </c>
      <c r="F2694" s="1" t="s">
        <v>7</v>
      </c>
      <c r="G2694" s="1" t="s">
        <v>9</v>
      </c>
      <c r="H2694" s="1" t="s">
        <v>1</v>
      </c>
      <c r="I2694" s="1" t="s">
        <v>2</v>
      </c>
      <c r="J2694" s="1" t="s">
        <v>26</v>
      </c>
      <c r="K2694" s="1" t="s">
        <v>24</v>
      </c>
      <c r="L2694" s="1" t="s">
        <v>25</v>
      </c>
      <c r="N2694" s="3">
        <f>(M3006/M3016)</f>
        <v>0.08526439407456622</v>
      </c>
    </row>
    <row r="2695" spans="1:14" ht="12.75">
      <c r="A2695" s="1"/>
      <c r="B2695" s="2">
        <v>315291</v>
      </c>
      <c r="C2695" s="2">
        <v>79912</v>
      </c>
      <c r="D2695" s="2">
        <v>329661</v>
      </c>
      <c r="E2695" s="2">
        <v>517218</v>
      </c>
      <c r="F2695" s="2">
        <v>22338</v>
      </c>
      <c r="G2695" s="2">
        <v>319769</v>
      </c>
      <c r="H2695" s="2">
        <v>234808</v>
      </c>
      <c r="I2695" s="2">
        <v>97877</v>
      </c>
      <c r="J2695" s="2">
        <v>248696</v>
      </c>
      <c r="K2695" s="2">
        <f aca="true" t="shared" si="439" ref="K2695:K2703">SUM(B2695:J2695)</f>
        <v>2165570</v>
      </c>
      <c r="L2695" s="3">
        <f aca="true" t="shared" si="440" ref="L2695:L2706">K2695/K$2707</f>
        <v>0.08216448597294006</v>
      </c>
      <c r="N2695" s="3">
        <f>(M3007/M3016)</f>
        <v>0.09287209808548462</v>
      </c>
    </row>
    <row r="2696" spans="1:14" ht="12.75">
      <c r="A2696" s="1" t="s">
        <v>12</v>
      </c>
      <c r="B2696" s="2">
        <v>402496</v>
      </c>
      <c r="C2696" s="2">
        <v>103319</v>
      </c>
      <c r="D2696" s="2">
        <v>372663</v>
      </c>
      <c r="E2696" s="2">
        <v>521160</v>
      </c>
      <c r="F2696" s="2">
        <v>50746</v>
      </c>
      <c r="G2696" s="2">
        <v>395118</v>
      </c>
      <c r="H2696" s="2">
        <v>388789</v>
      </c>
      <c r="I2696" s="2">
        <v>124632</v>
      </c>
      <c r="J2696" s="2">
        <v>119797</v>
      </c>
      <c r="K2696" s="2">
        <f t="shared" si="439"/>
        <v>2478720</v>
      </c>
      <c r="L2696" s="3">
        <f t="shared" si="440"/>
        <v>0.09404579610488045</v>
      </c>
      <c r="N2696" s="3">
        <f>(M3008/M3016)</f>
        <v>0.06632311723941742</v>
      </c>
    </row>
    <row r="2697" spans="1:14" ht="12.75">
      <c r="A2697" s="1" t="s">
        <v>10</v>
      </c>
      <c r="B2697" s="2">
        <v>348765</v>
      </c>
      <c r="C2697" s="2">
        <v>91666</v>
      </c>
      <c r="D2697" s="2">
        <v>464472</v>
      </c>
      <c r="E2697" s="2">
        <v>436156</v>
      </c>
      <c r="F2697" s="2">
        <v>16788</v>
      </c>
      <c r="G2697" s="2">
        <v>351046</v>
      </c>
      <c r="H2697" s="2">
        <v>230165</v>
      </c>
      <c r="I2697" s="2">
        <v>125777</v>
      </c>
      <c r="J2697" s="2">
        <v>199853</v>
      </c>
      <c r="K2697" s="2">
        <f t="shared" si="439"/>
        <v>2264688</v>
      </c>
      <c r="L2697" s="3">
        <f t="shared" si="440"/>
        <v>0.08592514922587849</v>
      </c>
      <c r="N2697" s="3">
        <f>(M3009/M3016)</f>
        <v>0.05808146124251694</v>
      </c>
    </row>
    <row r="2698" spans="1:14" ht="12.75">
      <c r="A2698" s="1" t="s">
        <v>11</v>
      </c>
      <c r="B2698" s="2">
        <v>172372</v>
      </c>
      <c r="C2698" s="2">
        <v>93635</v>
      </c>
      <c r="D2698" s="2">
        <v>469652</v>
      </c>
      <c r="E2698" s="2">
        <v>435910</v>
      </c>
      <c r="F2698" s="2">
        <v>28038</v>
      </c>
      <c r="G2698" s="2">
        <v>345516</v>
      </c>
      <c r="H2698" s="2">
        <v>432263</v>
      </c>
      <c r="I2698" s="2">
        <v>132318</v>
      </c>
      <c r="J2698" s="2">
        <v>116353</v>
      </c>
      <c r="K2698" s="2">
        <f t="shared" si="439"/>
        <v>2226057</v>
      </c>
      <c r="L2698" s="3">
        <f t="shared" si="440"/>
        <v>0.08445943984792227</v>
      </c>
      <c r="N2698" s="3">
        <f>(M3010/M3016)</f>
        <v>0.0849249570543759</v>
      </c>
    </row>
    <row r="2699" spans="1:14" ht="12.75">
      <c r="A2699" s="1" t="s">
        <v>0</v>
      </c>
      <c r="B2699" s="2">
        <v>465800</v>
      </c>
      <c r="C2699" s="2">
        <v>116867</v>
      </c>
      <c r="D2699" s="2">
        <v>450807</v>
      </c>
      <c r="E2699" s="2">
        <v>440918</v>
      </c>
      <c r="F2699" s="2">
        <v>23451</v>
      </c>
      <c r="G2699" s="2">
        <v>427055</v>
      </c>
      <c r="H2699" s="2">
        <v>180606</v>
      </c>
      <c r="I2699" s="2">
        <v>179402</v>
      </c>
      <c r="J2699" s="2">
        <v>94358</v>
      </c>
      <c r="K2699" s="2">
        <f t="shared" si="439"/>
        <v>2379264</v>
      </c>
      <c r="L2699" s="3">
        <f t="shared" si="440"/>
        <v>0.09027230870113699</v>
      </c>
      <c r="N2699" s="3">
        <f>(M3011/M3016)</f>
        <v>0.09550699604961431</v>
      </c>
    </row>
    <row r="2700" spans="1:14" ht="12.75">
      <c r="A2700" s="1" t="s">
        <v>18</v>
      </c>
      <c r="B2700" s="2">
        <v>411271</v>
      </c>
      <c r="C2700" s="2">
        <v>94981</v>
      </c>
      <c r="D2700" s="2">
        <v>472413</v>
      </c>
      <c r="E2700" s="2">
        <v>425932</v>
      </c>
      <c r="F2700" s="2">
        <v>22782</v>
      </c>
      <c r="G2700" s="2">
        <v>348131</v>
      </c>
      <c r="H2700" s="2">
        <v>152064</v>
      </c>
      <c r="I2700" s="2">
        <v>157889</v>
      </c>
      <c r="J2700" s="2">
        <v>96319</v>
      </c>
      <c r="K2700" s="2">
        <f t="shared" si="439"/>
        <v>2181782</v>
      </c>
      <c r="L2700" s="3">
        <f t="shared" si="440"/>
        <v>0.08277958991628676</v>
      </c>
      <c r="N2700" s="3">
        <f>(M3012/M3016)</f>
        <v>0.08412999545969714</v>
      </c>
    </row>
    <row r="2701" spans="1:14" ht="12.75">
      <c r="A2701" s="1" t="s">
        <v>19</v>
      </c>
      <c r="B2701" s="2">
        <v>449938</v>
      </c>
      <c r="C2701" s="2">
        <v>96453</v>
      </c>
      <c r="D2701" s="2">
        <v>420178</v>
      </c>
      <c r="E2701" s="2">
        <v>503329</v>
      </c>
      <c r="F2701" s="2">
        <v>23608</v>
      </c>
      <c r="G2701" s="2">
        <v>385515</v>
      </c>
      <c r="H2701" s="2">
        <v>161274</v>
      </c>
      <c r="I2701" s="2">
        <v>203913</v>
      </c>
      <c r="J2701" s="2">
        <v>73162</v>
      </c>
      <c r="K2701" s="2">
        <f t="shared" si="439"/>
        <v>2317370</v>
      </c>
      <c r="L2701" s="3">
        <f t="shared" si="440"/>
        <v>0.08792397145283325</v>
      </c>
      <c r="N2701" s="3">
        <f>(M3013/M3016)</f>
        <v>0.08843298659142051</v>
      </c>
    </row>
    <row r="2702" spans="1:14" ht="12.75">
      <c r="A2702" s="1" t="s">
        <v>20</v>
      </c>
      <c r="B2702" s="2">
        <v>414351</v>
      </c>
      <c r="C2702" s="2">
        <v>81425</v>
      </c>
      <c r="D2702" s="2">
        <v>337153</v>
      </c>
      <c r="E2702" s="2">
        <v>494447</v>
      </c>
      <c r="F2702" s="2">
        <v>25367</v>
      </c>
      <c r="G2702" s="2">
        <v>350830</v>
      </c>
      <c r="H2702" s="2">
        <v>156139</v>
      </c>
      <c r="I2702" s="2">
        <v>206699</v>
      </c>
      <c r="J2702" s="2">
        <v>40906</v>
      </c>
      <c r="K2702" s="2">
        <f t="shared" si="439"/>
        <v>2107317</v>
      </c>
      <c r="L2702" s="3">
        <f t="shared" si="440"/>
        <v>0.07995429290534968</v>
      </c>
      <c r="N2702" s="3">
        <f>(M3014/M3016)</f>
        <v>0.08690615040361438</v>
      </c>
    </row>
    <row r="2703" spans="1:14" ht="12.75">
      <c r="A2703" s="1" t="s">
        <v>21</v>
      </c>
      <c r="B2703" s="2">
        <v>410800</v>
      </c>
      <c r="C2703" s="2">
        <v>69168</v>
      </c>
      <c r="D2703" s="2">
        <v>410865</v>
      </c>
      <c r="E2703" s="2">
        <v>450578</v>
      </c>
      <c r="F2703" s="2">
        <v>26761</v>
      </c>
      <c r="G2703" s="2">
        <v>315921</v>
      </c>
      <c r="H2703" s="2">
        <v>149117</v>
      </c>
      <c r="I2703" s="2">
        <v>189447</v>
      </c>
      <c r="J2703" s="2">
        <v>72324</v>
      </c>
      <c r="K2703" s="2">
        <f t="shared" si="439"/>
        <v>2094981</v>
      </c>
      <c r="L2703" s="3">
        <f t="shared" si="440"/>
        <v>0.07948624934224058</v>
      </c>
      <c r="N2703" s="3">
        <f>(M3015/M3016)</f>
        <v>0.09067558707217989</v>
      </c>
    </row>
    <row r="2704" spans="1:14" ht="12.75">
      <c r="A2704" s="1" t="s">
        <v>17</v>
      </c>
      <c r="B2704" s="2">
        <v>438917</v>
      </c>
      <c r="C2704" s="2">
        <v>59792</v>
      </c>
      <c r="D2704" s="2">
        <v>365549</v>
      </c>
      <c r="E2704" s="2">
        <v>521423</v>
      </c>
      <c r="F2704" s="2">
        <v>28375</v>
      </c>
      <c r="G2704" s="2">
        <v>315959</v>
      </c>
      <c r="H2704" s="2">
        <v>164647</v>
      </c>
      <c r="I2704" s="2">
        <v>172818</v>
      </c>
      <c r="J2704" s="2">
        <v>49860</v>
      </c>
      <c r="K2704" s="2">
        <f>SUM(B2704:J2704)</f>
        <v>2117340</v>
      </c>
      <c r="L2704" s="3">
        <f t="shared" si="440"/>
        <v>0.08033457830037584</v>
      </c>
      <c r="N2704" s="4">
        <f>SUM(N2692:N2703)</f>
        <v>1</v>
      </c>
    </row>
    <row r="2705" spans="1:14" ht="12.75">
      <c r="A2705" s="1" t="s">
        <v>15</v>
      </c>
      <c r="B2705" s="2">
        <v>328893</v>
      </c>
      <c r="C2705" s="2">
        <v>57731</v>
      </c>
      <c r="D2705" s="2">
        <v>319737</v>
      </c>
      <c r="E2705" s="2">
        <v>483797</v>
      </c>
      <c r="F2705" s="2">
        <v>23482</v>
      </c>
      <c r="G2705" s="2">
        <v>283740</v>
      </c>
      <c r="H2705" s="2">
        <v>114062</v>
      </c>
      <c r="I2705" s="2">
        <v>145520</v>
      </c>
      <c r="J2705" s="2">
        <v>40761</v>
      </c>
      <c r="K2705" s="2">
        <f>SUM(B2705:J2705)</f>
        <v>1797723</v>
      </c>
      <c r="L2705" s="3">
        <f t="shared" si="440"/>
        <v>0.06820790194578412</v>
      </c>
      <c r="N2705" s="4"/>
    </row>
    <row r="2706" spans="1:14" ht="12.75">
      <c r="A2706" s="1" t="s">
        <v>16</v>
      </c>
      <c r="B2706" s="2">
        <v>203654</v>
      </c>
      <c r="C2706" s="2">
        <v>70950</v>
      </c>
      <c r="D2706" s="2">
        <v>186546</v>
      </c>
      <c r="E2706" s="2">
        <v>440239</v>
      </c>
      <c r="F2706" s="2">
        <v>21990</v>
      </c>
      <c r="G2706" s="2">
        <v>384459</v>
      </c>
      <c r="H2706" s="2">
        <v>434462</v>
      </c>
      <c r="I2706" s="2">
        <v>268217</v>
      </c>
      <c r="J2706" s="2">
        <v>215192</v>
      </c>
      <c r="K2706" s="2">
        <f>SUM(B2706:J2706)</f>
        <v>2225709</v>
      </c>
      <c r="L2706" s="3">
        <f t="shared" si="440"/>
        <v>0.08444623628437152</v>
      </c>
      <c r="N2706" s="1"/>
    </row>
    <row r="2707" spans="1:14" ht="12.75">
      <c r="A2707" s="1" t="s">
        <v>14</v>
      </c>
      <c r="B2707" s="2">
        <f>SUM(B2695:B2706)</f>
        <v>4362548</v>
      </c>
      <c r="C2707" s="2">
        <f aca="true" t="shared" si="441" ref="C2707:K2707">SUM(C2695:C2706)</f>
        <v>1015899</v>
      </c>
      <c r="D2707" s="2">
        <f t="shared" si="441"/>
        <v>4599696</v>
      </c>
      <c r="E2707" s="2">
        <f t="shared" si="441"/>
        <v>5671107</v>
      </c>
      <c r="F2707" s="2">
        <f t="shared" si="441"/>
        <v>313726</v>
      </c>
      <c r="G2707" s="2">
        <f t="shared" si="441"/>
        <v>4223059</v>
      </c>
      <c r="H2707" s="2">
        <f t="shared" si="441"/>
        <v>2798396</v>
      </c>
      <c r="I2707" s="2">
        <f t="shared" si="441"/>
        <v>2004509</v>
      </c>
      <c r="J2707" s="2">
        <f t="shared" si="441"/>
        <v>1367581</v>
      </c>
      <c r="K2707" s="2">
        <f t="shared" si="441"/>
        <v>26356521</v>
      </c>
      <c r="L2707" s="3">
        <f>SUM(L2695:L2706)</f>
        <v>1</v>
      </c>
      <c r="N2707" s="1"/>
    </row>
    <row r="2708" spans="1:14" ht="12.75">
      <c r="A2708" s="1" t="s">
        <v>24</v>
      </c>
      <c r="B2708" s="4">
        <f>(B2707/K2707)</f>
        <v>0.16552063149760926</v>
      </c>
      <c r="C2708" s="4">
        <f>(C2707/K2707)</f>
        <v>0.038544502895507336</v>
      </c>
      <c r="D2708" s="4">
        <f>(D2707/K2707)</f>
        <v>0.1745183288795968</v>
      </c>
      <c r="E2708" s="4">
        <f>(E2707/K2707)</f>
        <v>0.21516902780909514</v>
      </c>
      <c r="F2708" s="4">
        <f>(F2707/K2707)</f>
        <v>0.011903164306093358</v>
      </c>
      <c r="G2708" s="4">
        <f>(G2707/K2707)</f>
        <v>0.1602282410489609</v>
      </c>
      <c r="H2708" s="4">
        <f>(H2707/K2707)</f>
        <v>0.10617471099467186</v>
      </c>
      <c r="I2708" s="4">
        <f>(I2707/K2707)</f>
        <v>0.0760536263492439</v>
      </c>
      <c r="J2708" s="4">
        <f>(J2707/K2707)</f>
        <v>0.05188776621922142</v>
      </c>
      <c r="K2708" s="2"/>
      <c r="L2708" s="4">
        <f>SUM(B2708:K2708)</f>
        <v>1.0000000000000002</v>
      </c>
      <c r="N2708" s="1"/>
    </row>
    <row r="2709" spans="1:14" ht="12.75">
      <c r="A2709" s="1" t="s">
        <v>25</v>
      </c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N2709" s="10"/>
    </row>
    <row r="2710" spans="1:14" ht="12.75">
      <c r="A2710" s="1" t="s">
        <v>23</v>
      </c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N2710" s="10"/>
    </row>
    <row r="2711" spans="1:14" ht="12.75">
      <c r="A2711" s="1" t="s">
        <v>39</v>
      </c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N2711" s="10"/>
    </row>
    <row r="2712" spans="1:14" ht="12.75">
      <c r="A2712" s="1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N2712" s="1"/>
    </row>
    <row r="2713" spans="1:14" ht="12.75">
      <c r="A2713" s="1"/>
      <c r="E2713" s="1"/>
      <c r="F2713" s="1"/>
      <c r="G2713" s="1" t="s">
        <v>22</v>
      </c>
      <c r="H2713" s="1"/>
      <c r="I2713" s="1"/>
      <c r="J2713" s="1"/>
      <c r="N2713" s="1" t="s">
        <v>25</v>
      </c>
    </row>
    <row r="2714" spans="5:14" ht="12.75">
      <c r="E2714" s="1" t="s">
        <v>56</v>
      </c>
      <c r="F2714" s="1"/>
      <c r="G2714" s="1"/>
      <c r="H2714" s="1"/>
      <c r="I2714" s="1"/>
      <c r="J2714" s="1" t="s">
        <v>60</v>
      </c>
      <c r="K2714" s="1"/>
      <c r="L2714" s="1"/>
      <c r="N2714" s="3">
        <f>(M3026/M3038)</f>
        <v>0.08064643752509884</v>
      </c>
    </row>
    <row r="2715" ht="12.75">
      <c r="N2715" s="3">
        <f>(M3027/M3038)</f>
        <v>0.08735619008087243</v>
      </c>
    </row>
    <row r="2716" spans="2:14" ht="12.75">
      <c r="B2716" s="1" t="s">
        <v>13</v>
      </c>
      <c r="C2716" s="1"/>
      <c r="D2716" s="1"/>
      <c r="E2716" s="1"/>
      <c r="F2716" s="1"/>
      <c r="G2716" s="1"/>
      <c r="H2716" s="1"/>
      <c r="I2716" s="1" t="s">
        <v>5</v>
      </c>
      <c r="J2716" s="1"/>
      <c r="K2716" s="1"/>
      <c r="L2716" s="1"/>
      <c r="N2716" s="3">
        <f>(M3028/M3038)</f>
        <v>0.08136664970513083</v>
      </c>
    </row>
    <row r="2717" spans="1:14" ht="12.75">
      <c r="A2717" s="1"/>
      <c r="B2717" s="1" t="s">
        <v>1</v>
      </c>
      <c r="C2717" s="1" t="s">
        <v>2</v>
      </c>
      <c r="D2717" s="1" t="s">
        <v>4</v>
      </c>
      <c r="E2717" s="1" t="s">
        <v>6</v>
      </c>
      <c r="F2717" s="1" t="s">
        <v>7</v>
      </c>
      <c r="G2717" s="1" t="s">
        <v>9</v>
      </c>
      <c r="H2717" s="1" t="s">
        <v>1</v>
      </c>
      <c r="I2717" s="1" t="s">
        <v>2</v>
      </c>
      <c r="J2717" s="1" t="s">
        <v>26</v>
      </c>
      <c r="K2717" s="1" t="s">
        <v>24</v>
      </c>
      <c r="L2717" s="1" t="s">
        <v>25</v>
      </c>
      <c r="N2717" s="3">
        <f>(M3029/M3038)</f>
        <v>0.0862047948238013</v>
      </c>
    </row>
    <row r="2718" spans="1:14" ht="12.75">
      <c r="A2718" s="1"/>
      <c r="B2718" s="2">
        <v>350651</v>
      </c>
      <c r="C2718" s="2">
        <v>98604</v>
      </c>
      <c r="D2718" s="2">
        <v>324501</v>
      </c>
      <c r="E2718" s="2">
        <v>468908</v>
      </c>
      <c r="F2718" s="2">
        <v>21326</v>
      </c>
      <c r="G2718" s="2">
        <v>376058</v>
      </c>
      <c r="H2718" s="2">
        <v>277185</v>
      </c>
      <c r="I2718" s="2">
        <v>105557</v>
      </c>
      <c r="J2718" s="2">
        <v>205936</v>
      </c>
      <c r="K2718" s="2">
        <f aca="true" t="shared" si="442" ref="K2718:K2727">SUM(B2718:J2718)</f>
        <v>2228726</v>
      </c>
      <c r="L2718" s="3">
        <f aca="true" t="shared" si="443" ref="L2718:L2729">K2718/K$2730</f>
        <v>0.0845510266530468</v>
      </c>
      <c r="N2718" s="3">
        <f>(M3030/M3038)</f>
        <v>0.09389640596417834</v>
      </c>
    </row>
    <row r="2719" spans="1:14" ht="12.75">
      <c r="A2719" s="1" t="s">
        <v>14</v>
      </c>
      <c r="B2719" s="2">
        <v>315291</v>
      </c>
      <c r="C2719" s="2">
        <v>79912</v>
      </c>
      <c r="D2719" s="2">
        <v>329661</v>
      </c>
      <c r="E2719" s="2">
        <v>517218</v>
      </c>
      <c r="F2719" s="2">
        <v>22338</v>
      </c>
      <c r="G2719" s="2">
        <v>319769</v>
      </c>
      <c r="H2719" s="2">
        <v>234808</v>
      </c>
      <c r="I2719" s="2">
        <v>97877</v>
      </c>
      <c r="J2719" s="2">
        <v>248696</v>
      </c>
      <c r="K2719" s="2">
        <f t="shared" si="442"/>
        <v>2165570</v>
      </c>
      <c r="L2719" s="3">
        <f t="shared" si="443"/>
        <v>0.08215508177722994</v>
      </c>
      <c r="N2719" s="3">
        <f>(M3031/M3038)</f>
        <v>0.0670546102596928</v>
      </c>
    </row>
    <row r="2720" spans="1:14" ht="12.75">
      <c r="A2720" s="1" t="s">
        <v>12</v>
      </c>
      <c r="B2720" s="2">
        <v>402496</v>
      </c>
      <c r="C2720" s="2">
        <v>103319</v>
      </c>
      <c r="D2720" s="2">
        <v>372663</v>
      </c>
      <c r="E2720" s="2">
        <v>521160</v>
      </c>
      <c r="F2720" s="2">
        <v>50746</v>
      </c>
      <c r="G2720" s="2">
        <v>395118</v>
      </c>
      <c r="H2720" s="2">
        <v>388789</v>
      </c>
      <c r="I2720" s="2">
        <v>124632</v>
      </c>
      <c r="J2720" s="2">
        <v>119797</v>
      </c>
      <c r="K2720" s="2">
        <f t="shared" si="442"/>
        <v>2478720</v>
      </c>
      <c r="L2720" s="3">
        <f t="shared" si="443"/>
        <v>0.09403503202521986</v>
      </c>
      <c r="N2720" s="3">
        <f>(M3032/M3038)</f>
        <v>0.05872205513005885</v>
      </c>
    </row>
    <row r="2721" spans="1:14" ht="12.75">
      <c r="A2721" s="1" t="s">
        <v>10</v>
      </c>
      <c r="B2721" s="2">
        <v>348765</v>
      </c>
      <c r="C2721" s="2">
        <v>91666</v>
      </c>
      <c r="D2721" s="2">
        <v>464472</v>
      </c>
      <c r="E2721" s="2">
        <v>436156</v>
      </c>
      <c r="F2721" s="2">
        <v>16788</v>
      </c>
      <c r="G2721" s="2">
        <v>351046</v>
      </c>
      <c r="H2721" s="2">
        <v>230165</v>
      </c>
      <c r="I2721" s="2">
        <v>125777</v>
      </c>
      <c r="J2721" s="2">
        <v>199853</v>
      </c>
      <c r="K2721" s="2">
        <f t="shared" si="442"/>
        <v>2264688</v>
      </c>
      <c r="L2721" s="3">
        <f t="shared" si="443"/>
        <v>0.0859153146007339</v>
      </c>
      <c r="N2721" s="3">
        <f>(M3033/M3038)</f>
        <v>0.08586161407410269</v>
      </c>
    </row>
    <row r="2722" spans="1:14" ht="12.75">
      <c r="A2722" s="1" t="s">
        <v>11</v>
      </c>
      <c r="B2722" s="2">
        <v>172372</v>
      </c>
      <c r="C2722" s="2">
        <v>93635</v>
      </c>
      <c r="D2722" s="2">
        <v>469652</v>
      </c>
      <c r="E2722" s="2">
        <v>435910</v>
      </c>
      <c r="F2722" s="2">
        <v>28038</v>
      </c>
      <c r="G2722" s="2">
        <v>345516</v>
      </c>
      <c r="H2722" s="2">
        <v>432263</v>
      </c>
      <c r="I2722" s="2">
        <v>132318</v>
      </c>
      <c r="J2722" s="2">
        <v>116353</v>
      </c>
      <c r="K2722" s="2">
        <f t="shared" si="442"/>
        <v>2226057</v>
      </c>
      <c r="L2722" s="3">
        <f t="shared" si="443"/>
        <v>0.08444977298160537</v>
      </c>
      <c r="N2722" s="3">
        <f>(M3034/M3038)</f>
        <v>0.09656036482818915</v>
      </c>
    </row>
    <row r="2723" spans="1:14" ht="12.75">
      <c r="A2723" s="1" t="s">
        <v>0</v>
      </c>
      <c r="B2723" s="2">
        <v>465800</v>
      </c>
      <c r="C2723" s="2">
        <v>116867</v>
      </c>
      <c r="D2723" s="2">
        <v>450807</v>
      </c>
      <c r="E2723" s="2">
        <v>440918</v>
      </c>
      <c r="F2723" s="2">
        <v>23451</v>
      </c>
      <c r="G2723" s="2">
        <v>427055</v>
      </c>
      <c r="H2723" s="2">
        <v>180606</v>
      </c>
      <c r="I2723" s="2">
        <v>179402</v>
      </c>
      <c r="J2723" s="2">
        <v>94358</v>
      </c>
      <c r="K2723" s="2">
        <f t="shared" si="442"/>
        <v>2379264</v>
      </c>
      <c r="L2723" s="3">
        <f t="shared" si="443"/>
        <v>0.09026197651870833</v>
      </c>
      <c r="N2723" s="3">
        <f>(M3035/M3038)</f>
        <v>0.0850578846638854</v>
      </c>
    </row>
    <row r="2724" spans="1:14" ht="12.75">
      <c r="A2724" s="1" t="s">
        <v>18</v>
      </c>
      <c r="B2724" s="2">
        <v>411271</v>
      </c>
      <c r="C2724" s="2">
        <v>94981</v>
      </c>
      <c r="D2724" s="2">
        <v>472413</v>
      </c>
      <c r="E2724" s="2">
        <v>425932</v>
      </c>
      <c r="F2724" s="2">
        <v>22782</v>
      </c>
      <c r="G2724" s="2">
        <v>348131</v>
      </c>
      <c r="H2724" s="2">
        <v>152064</v>
      </c>
      <c r="I2724" s="2">
        <v>157889</v>
      </c>
      <c r="J2724" s="2">
        <v>96319</v>
      </c>
      <c r="K2724" s="2">
        <f t="shared" si="442"/>
        <v>2181782</v>
      </c>
      <c r="L2724" s="3">
        <f t="shared" si="443"/>
        <v>0.0827701153184096</v>
      </c>
      <c r="N2724" s="3">
        <f>(M3036/M3038)</f>
        <v>0.08940833448136083</v>
      </c>
    </row>
    <row r="2725" spans="1:14" ht="12.75">
      <c r="A2725" s="1" t="s">
        <v>19</v>
      </c>
      <c r="B2725" s="2">
        <v>449938</v>
      </c>
      <c r="C2725" s="2">
        <v>96453</v>
      </c>
      <c r="D2725" s="2">
        <v>420178</v>
      </c>
      <c r="E2725" s="2">
        <v>503329</v>
      </c>
      <c r="F2725" s="2">
        <v>23608</v>
      </c>
      <c r="G2725" s="2">
        <v>385515</v>
      </c>
      <c r="H2725" s="2">
        <v>161274</v>
      </c>
      <c r="I2725" s="2">
        <v>203913</v>
      </c>
      <c r="J2725" s="2">
        <v>73162</v>
      </c>
      <c r="K2725" s="2">
        <f t="shared" si="442"/>
        <v>2317370</v>
      </c>
      <c r="L2725" s="3">
        <f t="shared" si="443"/>
        <v>0.08791390805104399</v>
      </c>
      <c r="N2725" s="3">
        <f>(M3037/M3038)</f>
        <v>0.08786465846362855</v>
      </c>
    </row>
    <row r="2726" spans="1:14" ht="12.75">
      <c r="A2726" s="1" t="s">
        <v>20</v>
      </c>
      <c r="B2726" s="2">
        <v>414351</v>
      </c>
      <c r="C2726" s="2">
        <v>81425</v>
      </c>
      <c r="D2726" s="2">
        <v>337153</v>
      </c>
      <c r="E2726" s="2">
        <v>494447</v>
      </c>
      <c r="F2726" s="2">
        <v>25367</v>
      </c>
      <c r="G2726" s="2">
        <v>350830</v>
      </c>
      <c r="H2726" s="2">
        <v>156139</v>
      </c>
      <c r="I2726" s="2">
        <v>206699</v>
      </c>
      <c r="J2726" s="2">
        <v>40906</v>
      </c>
      <c r="K2726" s="2">
        <f t="shared" si="442"/>
        <v>2107317</v>
      </c>
      <c r="L2726" s="3">
        <f t="shared" si="443"/>
        <v>0.07994514167888679</v>
      </c>
      <c r="N2726" s="4">
        <f>SUM(N2714:N2725)</f>
        <v>1</v>
      </c>
    </row>
    <row r="2727" spans="1:14" ht="12.75">
      <c r="A2727" s="1" t="s">
        <v>21</v>
      </c>
      <c r="B2727" s="2">
        <v>410800</v>
      </c>
      <c r="C2727" s="2">
        <v>69168</v>
      </c>
      <c r="D2727" s="2">
        <v>410865</v>
      </c>
      <c r="E2727" s="2">
        <v>450578</v>
      </c>
      <c r="F2727" s="2">
        <v>26761</v>
      </c>
      <c r="G2727" s="2">
        <v>315921</v>
      </c>
      <c r="H2727" s="2">
        <v>149117</v>
      </c>
      <c r="I2727" s="2">
        <v>189447</v>
      </c>
      <c r="J2727" s="2">
        <v>72324</v>
      </c>
      <c r="K2727" s="2">
        <f t="shared" si="442"/>
        <v>2094981</v>
      </c>
      <c r="L2727" s="3">
        <f t="shared" si="443"/>
        <v>0.07947715168604245</v>
      </c>
      <c r="N2727" s="4"/>
    </row>
    <row r="2728" spans="1:14" ht="12.75">
      <c r="A2728" s="1" t="s">
        <v>17</v>
      </c>
      <c r="B2728" s="2">
        <v>438917</v>
      </c>
      <c r="C2728" s="2">
        <v>59792</v>
      </c>
      <c r="D2728" s="2">
        <v>365549</v>
      </c>
      <c r="E2728" s="2">
        <v>521423</v>
      </c>
      <c r="F2728" s="2">
        <v>28375</v>
      </c>
      <c r="G2728" s="2">
        <v>315959</v>
      </c>
      <c r="H2728" s="2">
        <v>164647</v>
      </c>
      <c r="I2728" s="2">
        <v>172818</v>
      </c>
      <c r="J2728" s="2">
        <v>49860</v>
      </c>
      <c r="K2728" s="2">
        <f>SUM(B2728:J2728)</f>
        <v>2117340</v>
      </c>
      <c r="L2728" s="3">
        <f t="shared" si="443"/>
        <v>0.08032538354807281</v>
      </c>
      <c r="N2728" s="1"/>
    </row>
    <row r="2729" spans="1:14" ht="12.75">
      <c r="A2729" s="1" t="s">
        <v>15</v>
      </c>
      <c r="B2729" s="2">
        <v>328893</v>
      </c>
      <c r="C2729" s="2">
        <v>57731</v>
      </c>
      <c r="D2729" s="2">
        <v>319737</v>
      </c>
      <c r="E2729" s="2">
        <v>483797</v>
      </c>
      <c r="F2729" s="2">
        <v>23482</v>
      </c>
      <c r="G2729" s="2">
        <v>283740</v>
      </c>
      <c r="H2729" s="2">
        <v>114062</v>
      </c>
      <c r="I2729" s="2">
        <v>145520</v>
      </c>
      <c r="J2729" s="2">
        <v>40761</v>
      </c>
      <c r="K2729" s="2">
        <f>SUM(B2729:J2729)</f>
        <v>1797723</v>
      </c>
      <c r="L2729" s="3">
        <f t="shared" si="443"/>
        <v>0.06820009516100016</v>
      </c>
      <c r="N2729" s="1"/>
    </row>
    <row r="2730" spans="1:14" ht="12.75">
      <c r="A2730" s="1" t="s">
        <v>16</v>
      </c>
      <c r="B2730" s="2">
        <f>SUM(B2718:B2729)</f>
        <v>4509545</v>
      </c>
      <c r="C2730" s="2">
        <f aca="true" t="shared" si="444" ref="C2730:K2730">SUM(C2718:C2729)</f>
        <v>1043553</v>
      </c>
      <c r="D2730" s="2">
        <f t="shared" si="444"/>
        <v>4737651</v>
      </c>
      <c r="E2730" s="2">
        <f t="shared" si="444"/>
        <v>5699776</v>
      </c>
      <c r="F2730" s="2">
        <f t="shared" si="444"/>
        <v>313062</v>
      </c>
      <c r="G2730" s="2">
        <f t="shared" si="444"/>
        <v>4214658</v>
      </c>
      <c r="H2730" s="2">
        <f t="shared" si="444"/>
        <v>2641119</v>
      </c>
      <c r="I2730" s="2">
        <f t="shared" si="444"/>
        <v>1841849</v>
      </c>
      <c r="J2730" s="2">
        <f t="shared" si="444"/>
        <v>1358325</v>
      </c>
      <c r="K2730" s="2">
        <f t="shared" si="444"/>
        <v>26359538</v>
      </c>
      <c r="L2730" s="3">
        <f>SUM(L2718:L2729)</f>
        <v>0.9999999999999999</v>
      </c>
      <c r="N2730" s="1"/>
    </row>
    <row r="2731" spans="1:14" ht="12.75">
      <c r="A2731" s="1" t="s">
        <v>24</v>
      </c>
      <c r="B2731" s="4">
        <f>(B2730/K2730)</f>
        <v>0.1710783019034704</v>
      </c>
      <c r="C2731" s="4">
        <f>(C2730/K2730)</f>
        <v>0.03958919917336943</v>
      </c>
      <c r="D2731" s="4">
        <f>(D2730/K2730)</f>
        <v>0.17973194370857334</v>
      </c>
      <c r="E2731" s="4">
        <f>(E2730/K2730)</f>
        <v>0.2162320143850776</v>
      </c>
      <c r="F2731" s="4">
        <f>(F2730/K2730)</f>
        <v>0.011876611797976125</v>
      </c>
      <c r="G2731" s="4">
        <f>(G2730/K2730)</f>
        <v>0.15989119384414097</v>
      </c>
      <c r="H2731" s="4">
        <f>(H2730/K2730)</f>
        <v>0.10019595184103758</v>
      </c>
      <c r="I2731" s="4">
        <f>(I2730/K2730)</f>
        <v>0.06987410022133164</v>
      </c>
      <c r="J2731" s="4">
        <f>(J2730/K2730)</f>
        <v>0.0515306831250229</v>
      </c>
      <c r="K2731" s="2"/>
      <c r="L2731" s="4">
        <f>SUM(B2731:K2731)</f>
        <v>1</v>
      </c>
      <c r="N2731" s="1"/>
    </row>
    <row r="2732" spans="1:14" ht="12.75">
      <c r="A2732" s="1" t="s">
        <v>25</v>
      </c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N2732" s="10"/>
    </row>
    <row r="2733" spans="1:14" ht="12.75">
      <c r="A2733" s="1" t="s">
        <v>23</v>
      </c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N2733" s="10"/>
    </row>
    <row r="2734" spans="1:14" ht="12.75">
      <c r="A2734" s="1" t="s">
        <v>39</v>
      </c>
      <c r="N2734" s="1"/>
    </row>
    <row r="2735" spans="5:14" ht="12.75">
      <c r="E2735" s="1"/>
      <c r="F2735" s="1"/>
      <c r="G2735" s="1" t="s">
        <v>22</v>
      </c>
      <c r="H2735" s="1"/>
      <c r="I2735" s="1"/>
      <c r="J2735" s="1"/>
      <c r="N2735" s="1"/>
    </row>
    <row r="2736" spans="5:14" ht="12.75">
      <c r="E2736" s="1" t="s">
        <v>56</v>
      </c>
      <c r="F2736" s="1"/>
      <c r="G2736" s="1"/>
      <c r="H2736" s="1"/>
      <c r="I2736" s="1"/>
      <c r="J2736" s="1" t="s">
        <v>59</v>
      </c>
      <c r="K2736" s="1"/>
      <c r="L2736" s="1"/>
      <c r="N2736" s="1" t="s">
        <v>25</v>
      </c>
    </row>
    <row r="2737" ht="12.75">
      <c r="N2737" s="3">
        <f>(M3049/M3060)</f>
        <v>0.08841499046540678</v>
      </c>
    </row>
    <row r="2738" spans="2:14" ht="12.75">
      <c r="B2738" s="1" t="s">
        <v>13</v>
      </c>
      <c r="C2738" s="1"/>
      <c r="D2738" s="1"/>
      <c r="E2738" s="1"/>
      <c r="F2738" s="1"/>
      <c r="G2738" s="1"/>
      <c r="H2738" s="1"/>
      <c r="I2738" s="1" t="s">
        <v>5</v>
      </c>
      <c r="J2738" s="1"/>
      <c r="K2738" s="1"/>
      <c r="L2738" s="1"/>
      <c r="N2738" s="3">
        <f>(M3050/M3060)</f>
        <v>0.09577108363516809</v>
      </c>
    </row>
    <row r="2739" spans="1:14" ht="12.75">
      <c r="A2739" s="1"/>
      <c r="B2739" s="1" t="s">
        <v>1</v>
      </c>
      <c r="C2739" s="1" t="s">
        <v>2</v>
      </c>
      <c r="D2739" s="1" t="s">
        <v>4</v>
      </c>
      <c r="E2739" s="1" t="s">
        <v>6</v>
      </c>
      <c r="F2739" s="1" t="s">
        <v>7</v>
      </c>
      <c r="G2739" s="1" t="s">
        <v>9</v>
      </c>
      <c r="H2739" s="1" t="s">
        <v>1</v>
      </c>
      <c r="I2739" s="1" t="s">
        <v>2</v>
      </c>
      <c r="J2739" s="1" t="s">
        <v>26</v>
      </c>
      <c r="K2739" s="1" t="s">
        <v>24</v>
      </c>
      <c r="L2739" s="1" t="s">
        <v>25</v>
      </c>
      <c r="N2739" s="3">
        <f>(M3051/M3060)</f>
        <v>0.08920457962749197</v>
      </c>
    </row>
    <row r="2740" spans="1:14" ht="12.75">
      <c r="A2740" s="1"/>
      <c r="B2740" s="2">
        <v>185857</v>
      </c>
      <c r="C2740" s="2">
        <v>76621</v>
      </c>
      <c r="D2740" s="2">
        <v>318750</v>
      </c>
      <c r="E2740" s="2">
        <v>466274</v>
      </c>
      <c r="F2740" s="2">
        <v>18840</v>
      </c>
      <c r="G2740" s="2">
        <v>304392</v>
      </c>
      <c r="H2740" s="2">
        <v>260519</v>
      </c>
      <c r="I2740" s="2">
        <v>86146</v>
      </c>
      <c r="J2740" s="2">
        <v>83786</v>
      </c>
      <c r="K2740" s="2">
        <f aca="true" t="shared" si="445" ref="K2740:K2750">SUM(B2740:J2740)</f>
        <v>1801185</v>
      </c>
      <c r="L2740" s="3">
        <f aca="true" t="shared" si="446" ref="L2740:L2751">K2740/K$2752</f>
        <v>0.06832245950764329</v>
      </c>
      <c r="N2740" s="3">
        <f>(M3052/M3060)</f>
        <v>0.09450877616319604</v>
      </c>
    </row>
    <row r="2741" spans="1:14" ht="12.75">
      <c r="A2741" s="1" t="s">
        <v>16</v>
      </c>
      <c r="B2741" s="2">
        <v>350651</v>
      </c>
      <c r="C2741" s="2">
        <v>98604</v>
      </c>
      <c r="D2741" s="2">
        <v>324501</v>
      </c>
      <c r="E2741" s="2">
        <v>468908</v>
      </c>
      <c r="F2741" s="2">
        <v>21326</v>
      </c>
      <c r="G2741" s="2">
        <v>376058</v>
      </c>
      <c r="H2741" s="2">
        <v>277185</v>
      </c>
      <c r="I2741" s="2">
        <v>105557</v>
      </c>
      <c r="J2741" s="2">
        <v>205936</v>
      </c>
      <c r="K2741" s="2">
        <f t="shared" si="445"/>
        <v>2228726</v>
      </c>
      <c r="L2741" s="3">
        <f t="shared" si="446"/>
        <v>0.08453992337746083</v>
      </c>
      <c r="N2741" s="3">
        <f>(M3053/M3060)</f>
        <v>0.10294130891367749</v>
      </c>
    </row>
    <row r="2742" spans="1:14" ht="12.75">
      <c r="A2742" s="1" t="s">
        <v>14</v>
      </c>
      <c r="B2742" s="2">
        <v>315291</v>
      </c>
      <c r="C2742" s="2">
        <v>79912</v>
      </c>
      <c r="D2742" s="2">
        <v>329661</v>
      </c>
      <c r="E2742" s="2">
        <v>517218</v>
      </c>
      <c r="F2742" s="2">
        <v>22338</v>
      </c>
      <c r="G2742" s="2">
        <v>319769</v>
      </c>
      <c r="H2742" s="2">
        <v>234808</v>
      </c>
      <c r="I2742" s="2">
        <v>97877</v>
      </c>
      <c r="J2742" s="2">
        <v>248696</v>
      </c>
      <c r="K2742" s="2">
        <f t="shared" si="445"/>
        <v>2165570</v>
      </c>
      <c r="L2742" s="3">
        <f t="shared" si="446"/>
        <v>0.08214429313811022</v>
      </c>
      <c r="N2742" s="3">
        <f>(M3054/M3060)</f>
        <v>0.0735138824319077</v>
      </c>
    </row>
    <row r="2743" spans="1:14" ht="12.75">
      <c r="A2743" s="1" t="s">
        <v>12</v>
      </c>
      <c r="B2743" s="2">
        <v>402496</v>
      </c>
      <c r="C2743" s="2">
        <v>103319</v>
      </c>
      <c r="D2743" s="2">
        <v>372663</v>
      </c>
      <c r="E2743" s="2">
        <v>521160</v>
      </c>
      <c r="F2743" s="2">
        <v>50746</v>
      </c>
      <c r="G2743" s="2">
        <v>395118</v>
      </c>
      <c r="H2743" s="2">
        <v>388789</v>
      </c>
      <c r="I2743" s="2">
        <v>124632</v>
      </c>
      <c r="J2743" s="2">
        <v>119797</v>
      </c>
      <c r="K2743" s="2">
        <f t="shared" si="445"/>
        <v>2478720</v>
      </c>
      <c r="L2743" s="3">
        <f t="shared" si="446"/>
        <v>0.09402268330614877</v>
      </c>
      <c r="N2743" s="3">
        <f>(M3055/M3060)</f>
        <v>0.06437866449857026</v>
      </c>
    </row>
    <row r="2744" spans="1:14" ht="12.75">
      <c r="A2744" s="1" t="s">
        <v>10</v>
      </c>
      <c r="B2744" s="2">
        <v>348765</v>
      </c>
      <c r="C2744" s="2">
        <v>91666</v>
      </c>
      <c r="D2744" s="2">
        <v>464472</v>
      </c>
      <c r="E2744" s="2">
        <v>436156</v>
      </c>
      <c r="F2744" s="2">
        <v>16788</v>
      </c>
      <c r="G2744" s="2">
        <v>351046</v>
      </c>
      <c r="H2744" s="2">
        <v>230165</v>
      </c>
      <c r="I2744" s="2">
        <v>125777</v>
      </c>
      <c r="J2744" s="2">
        <v>199853</v>
      </c>
      <c r="K2744" s="2">
        <f t="shared" si="445"/>
        <v>2264688</v>
      </c>
      <c r="L2744" s="3">
        <f t="shared" si="446"/>
        <v>0.08590403216629366</v>
      </c>
      <c r="N2744" s="3">
        <f>(M3056/M3060)</f>
        <v>0.09413253731565771</v>
      </c>
    </row>
    <row r="2745" spans="1:14" ht="12.75">
      <c r="A2745" s="1" t="s">
        <v>11</v>
      </c>
      <c r="B2745" s="2">
        <v>172372</v>
      </c>
      <c r="C2745" s="2">
        <v>93635</v>
      </c>
      <c r="D2745" s="2">
        <v>469652</v>
      </c>
      <c r="E2745" s="2">
        <v>435910</v>
      </c>
      <c r="F2745" s="2">
        <v>28038</v>
      </c>
      <c r="G2745" s="2">
        <v>345516</v>
      </c>
      <c r="H2745" s="2">
        <v>432263</v>
      </c>
      <c r="I2745" s="2">
        <v>132318</v>
      </c>
      <c r="J2745" s="2">
        <v>116353</v>
      </c>
      <c r="K2745" s="2">
        <f t="shared" si="445"/>
        <v>2226057</v>
      </c>
      <c r="L2745" s="3">
        <f t="shared" si="446"/>
        <v>0.08443868300269317</v>
      </c>
      <c r="N2745" s="3">
        <f>(M3057/M3060)</f>
        <v>0.10586188302444895</v>
      </c>
    </row>
    <row r="2746" spans="1:14" ht="12.75">
      <c r="A2746" s="1" t="s">
        <v>0</v>
      </c>
      <c r="B2746" s="2">
        <v>465800</v>
      </c>
      <c r="C2746" s="2">
        <v>116867</v>
      </c>
      <c r="D2746" s="2">
        <v>450807</v>
      </c>
      <c r="E2746" s="2">
        <v>440918</v>
      </c>
      <c r="F2746" s="2">
        <v>23451</v>
      </c>
      <c r="G2746" s="2">
        <v>427055</v>
      </c>
      <c r="H2746" s="2">
        <v>180606</v>
      </c>
      <c r="I2746" s="2">
        <v>179402</v>
      </c>
      <c r="J2746" s="2">
        <v>94358</v>
      </c>
      <c r="K2746" s="2">
        <f t="shared" si="445"/>
        <v>2379264</v>
      </c>
      <c r="L2746" s="3">
        <f t="shared" si="446"/>
        <v>0.09025012327883776</v>
      </c>
      <c r="N2746" s="3">
        <f>(M3058/M3060)</f>
        <v>0.09325138583120421</v>
      </c>
    </row>
    <row r="2747" spans="1:14" ht="12.75">
      <c r="A2747" s="1" t="s">
        <v>18</v>
      </c>
      <c r="B2747" s="2">
        <v>411271</v>
      </c>
      <c r="C2747" s="2">
        <v>94981</v>
      </c>
      <c r="D2747" s="2">
        <v>472413</v>
      </c>
      <c r="E2747" s="2">
        <v>425932</v>
      </c>
      <c r="F2747" s="2">
        <v>22782</v>
      </c>
      <c r="G2747" s="2">
        <v>348131</v>
      </c>
      <c r="H2747" s="2">
        <v>152064</v>
      </c>
      <c r="I2747" s="2">
        <v>157889</v>
      </c>
      <c r="J2747" s="2">
        <v>96319</v>
      </c>
      <c r="K2747" s="2">
        <f t="shared" si="445"/>
        <v>2181782</v>
      </c>
      <c r="L2747" s="3">
        <f t="shared" si="446"/>
        <v>0.08275924591283237</v>
      </c>
      <c r="N2747" s="3">
        <f>(M3059/M3060)</f>
        <v>0.0980209080932708</v>
      </c>
    </row>
    <row r="2748" spans="1:14" ht="12.75">
      <c r="A2748" s="1" t="s">
        <v>19</v>
      </c>
      <c r="B2748" s="2">
        <v>449938</v>
      </c>
      <c r="C2748" s="2">
        <v>96453</v>
      </c>
      <c r="D2748" s="2">
        <v>420178</v>
      </c>
      <c r="E2748" s="2">
        <v>503329</v>
      </c>
      <c r="F2748" s="2">
        <v>23608</v>
      </c>
      <c r="G2748" s="2">
        <v>385515</v>
      </c>
      <c r="H2748" s="2">
        <v>161274</v>
      </c>
      <c r="I2748" s="2">
        <v>203913</v>
      </c>
      <c r="J2748" s="2">
        <v>73162</v>
      </c>
      <c r="K2748" s="2">
        <f t="shared" si="445"/>
        <v>2317370</v>
      </c>
      <c r="L2748" s="3">
        <f t="shared" si="446"/>
        <v>0.08790236316049008</v>
      </c>
      <c r="M2748" s="9"/>
      <c r="N2748" s="4">
        <f>SUM(N2737:N2747)</f>
        <v>0.9999999999999999</v>
      </c>
    </row>
    <row r="2749" spans="1:14" ht="12.75">
      <c r="A2749" s="1" t="s">
        <v>20</v>
      </c>
      <c r="B2749" s="2">
        <v>414351</v>
      </c>
      <c r="C2749" s="2">
        <v>81425</v>
      </c>
      <c r="D2749" s="2">
        <v>337153</v>
      </c>
      <c r="E2749" s="2">
        <v>494447</v>
      </c>
      <c r="F2749" s="2">
        <v>25367</v>
      </c>
      <c r="G2749" s="2">
        <v>350830</v>
      </c>
      <c r="H2749" s="2">
        <v>156139</v>
      </c>
      <c r="I2749" s="2">
        <v>206699</v>
      </c>
      <c r="J2749" s="2">
        <v>40906</v>
      </c>
      <c r="K2749" s="2">
        <f t="shared" si="445"/>
        <v>2107317</v>
      </c>
      <c r="L2749" s="3">
        <f t="shared" si="446"/>
        <v>0.07993464325000949</v>
      </c>
      <c r="N2749" s="1"/>
    </row>
    <row r="2750" spans="1:14" ht="12.75">
      <c r="A2750" s="1" t="s">
        <v>21</v>
      </c>
      <c r="B2750" s="2">
        <v>410800</v>
      </c>
      <c r="C2750" s="2">
        <v>69168</v>
      </c>
      <c r="D2750" s="2">
        <v>410865</v>
      </c>
      <c r="E2750" s="2">
        <v>450578</v>
      </c>
      <c r="F2750" s="2">
        <v>26761</v>
      </c>
      <c r="G2750" s="2">
        <v>315921</v>
      </c>
      <c r="H2750" s="2">
        <v>149117</v>
      </c>
      <c r="I2750" s="2">
        <v>189447</v>
      </c>
      <c r="J2750" s="2">
        <v>72324</v>
      </c>
      <c r="K2750" s="2">
        <f t="shared" si="445"/>
        <v>2094981</v>
      </c>
      <c r="L2750" s="3">
        <f t="shared" si="446"/>
        <v>0.07946671471380344</v>
      </c>
      <c r="N2750" s="1"/>
    </row>
    <row r="2751" spans="1:14" ht="12.75">
      <c r="A2751" s="1" t="s">
        <v>17</v>
      </c>
      <c r="B2751" s="2">
        <v>438917</v>
      </c>
      <c r="C2751" s="2">
        <v>59792</v>
      </c>
      <c r="D2751" s="2">
        <v>365549</v>
      </c>
      <c r="E2751" s="2">
        <v>521423</v>
      </c>
      <c r="F2751" s="2">
        <v>28375</v>
      </c>
      <c r="G2751" s="2">
        <v>315959</v>
      </c>
      <c r="H2751" s="2">
        <v>164647</v>
      </c>
      <c r="I2751" s="2">
        <v>172818</v>
      </c>
      <c r="J2751" s="2">
        <v>49860</v>
      </c>
      <c r="K2751" s="2">
        <f>SUM(B2751:J2751)</f>
        <v>2117340</v>
      </c>
      <c r="L2751" s="3">
        <f t="shared" si="446"/>
        <v>0.08031483518567689</v>
      </c>
      <c r="N2751" s="1"/>
    </row>
    <row r="2752" spans="1:14" ht="12.75">
      <c r="A2752" s="1" t="s">
        <v>15</v>
      </c>
      <c r="B2752" s="2">
        <f>SUM(B2740:B2751)</f>
        <v>4366509</v>
      </c>
      <c r="C2752" s="2">
        <f aca="true" t="shared" si="447" ref="C2752:K2752">SUM(C2740:C2751)</f>
        <v>1062443</v>
      </c>
      <c r="D2752" s="2">
        <f t="shared" si="447"/>
        <v>4736664</v>
      </c>
      <c r="E2752" s="2">
        <f t="shared" si="447"/>
        <v>5682253</v>
      </c>
      <c r="F2752" s="2">
        <f t="shared" si="447"/>
        <v>308420</v>
      </c>
      <c r="G2752" s="2">
        <f t="shared" si="447"/>
        <v>4235310</v>
      </c>
      <c r="H2752" s="2">
        <f t="shared" si="447"/>
        <v>2787576</v>
      </c>
      <c r="I2752" s="2">
        <f t="shared" si="447"/>
        <v>1782475</v>
      </c>
      <c r="J2752" s="2">
        <f t="shared" si="447"/>
        <v>1401350</v>
      </c>
      <c r="K2752" s="2">
        <f t="shared" si="447"/>
        <v>26363000</v>
      </c>
      <c r="L2752" s="3">
        <f>SUM(L2740:L2751)</f>
        <v>1</v>
      </c>
      <c r="N2752" s="1"/>
    </row>
    <row r="2753" spans="1:14" ht="12.75">
      <c r="A2753" s="1" t="s">
        <v>24</v>
      </c>
      <c r="B2753" s="4">
        <f>(B2752/K2752)</f>
        <v>0.16563020141865492</v>
      </c>
      <c r="C2753" s="4">
        <f>(C2752/K2752)</f>
        <v>0.04030053484049615</v>
      </c>
      <c r="D2753" s="4">
        <f>(D2752/K2752)</f>
        <v>0.17967090240109243</v>
      </c>
      <c r="E2753" s="4">
        <f>(E2752/K2752)</f>
        <v>0.2155389371467587</v>
      </c>
      <c r="F2753" s="4">
        <f>(F2752/K2752)</f>
        <v>0.01169897204415279</v>
      </c>
      <c r="G2753" s="4">
        <f>(G2752/K2752)</f>
        <v>0.16065356749990517</v>
      </c>
      <c r="H2753" s="4">
        <f>(H2752/K2752)</f>
        <v>0.10573819368053712</v>
      </c>
      <c r="I2753" s="4">
        <f>(I2752/K2752)</f>
        <v>0.06761275272161742</v>
      </c>
      <c r="J2753" s="4">
        <f>(J2752/K2752)</f>
        <v>0.053155938246785266</v>
      </c>
      <c r="K2753" s="2"/>
      <c r="L2753" s="4">
        <f>SUM(B2753:K2753)</f>
        <v>1</v>
      </c>
      <c r="N2753" s="1"/>
    </row>
    <row r="2754" spans="1:14" ht="12.75">
      <c r="A2754" s="1" t="s">
        <v>25</v>
      </c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N2754" s="11"/>
    </row>
    <row r="2755" spans="1:14" ht="12.75">
      <c r="A2755" s="1" t="s">
        <v>23</v>
      </c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N2755" s="10"/>
    </row>
    <row r="2756" spans="1:14" ht="12.75">
      <c r="A2756" s="1" t="s">
        <v>39</v>
      </c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N2756" s="1"/>
    </row>
    <row r="2757" spans="1:14" ht="12.75">
      <c r="A2757" s="1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N2757" s="1"/>
    </row>
    <row r="2758" spans="1:14" ht="12.75">
      <c r="A2758" s="1"/>
      <c r="F2758" s="1"/>
      <c r="G2758" s="1" t="s">
        <v>22</v>
      </c>
      <c r="H2758" s="1"/>
      <c r="I2758" s="1"/>
      <c r="J2758" s="1"/>
      <c r="N2758" s="1"/>
    </row>
    <row r="2759" spans="5:14" ht="12.75">
      <c r="E2759" s="1" t="s">
        <v>74</v>
      </c>
      <c r="F2759" s="1"/>
      <c r="G2759" s="1"/>
      <c r="H2759" s="1"/>
      <c r="I2759" s="1"/>
      <c r="J2759" s="1"/>
      <c r="K2759" s="1"/>
      <c r="L2759" s="1"/>
      <c r="M2759" s="1"/>
      <c r="N2759" s="1"/>
    </row>
    <row r="2760" ht="12.75">
      <c r="N2760" s="1"/>
    </row>
    <row r="2761" spans="2:14" ht="12.75">
      <c r="B2761" s="1" t="s">
        <v>13</v>
      </c>
      <c r="C2761" s="1"/>
      <c r="D2761" s="1"/>
      <c r="E2761" s="1"/>
      <c r="F2761" s="1"/>
      <c r="G2761" s="1"/>
      <c r="H2761" s="1"/>
      <c r="I2761" s="1" t="s">
        <v>5</v>
      </c>
      <c r="J2761" s="1"/>
      <c r="K2761" s="1"/>
      <c r="L2761" s="1"/>
      <c r="N2761" s="1"/>
    </row>
    <row r="2762" spans="1:14" ht="12.75">
      <c r="A2762" s="1"/>
      <c r="B2762" s="1" t="s">
        <v>1</v>
      </c>
      <c r="C2762" s="1" t="s">
        <v>2</v>
      </c>
      <c r="D2762" s="1" t="s">
        <v>4</v>
      </c>
      <c r="E2762" s="1" t="s">
        <v>6</v>
      </c>
      <c r="F2762" s="1" t="s">
        <v>7</v>
      </c>
      <c r="G2762" s="1" t="s">
        <v>9</v>
      </c>
      <c r="H2762" s="1" t="s">
        <v>1</v>
      </c>
      <c r="I2762" s="1" t="s">
        <v>2</v>
      </c>
      <c r="J2762" s="1" t="s">
        <v>26</v>
      </c>
      <c r="K2762" s="1" t="s">
        <v>24</v>
      </c>
      <c r="L2762" s="1" t="s">
        <v>25</v>
      </c>
      <c r="N2762" s="1"/>
    </row>
    <row r="2763" spans="1:14" ht="12.75">
      <c r="A2763" s="1"/>
      <c r="B2763" s="2">
        <v>307320</v>
      </c>
      <c r="C2763" s="2">
        <v>73758</v>
      </c>
      <c r="D2763" s="2">
        <v>311258</v>
      </c>
      <c r="E2763" s="2">
        <v>512528</v>
      </c>
      <c r="F2763" s="2">
        <v>23125</v>
      </c>
      <c r="G2763" s="2">
        <v>319465</v>
      </c>
      <c r="H2763" s="2">
        <v>214230</v>
      </c>
      <c r="I2763" s="2">
        <v>85062</v>
      </c>
      <c r="J2763" s="2">
        <v>95060</v>
      </c>
      <c r="K2763" s="2">
        <f aca="true" t="shared" si="448" ref="K2763:K2774">SUM(B2763:J2763)</f>
        <v>1941806</v>
      </c>
      <c r="L2763" s="3">
        <f aca="true" t="shared" si="449" ref="L2763:L2774">K2763/K$2775</f>
        <v>0.07415020605659212</v>
      </c>
      <c r="N2763" s="1"/>
    </row>
    <row r="2764" spans="1:14" ht="12.75">
      <c r="A2764" s="1" t="s">
        <v>15</v>
      </c>
      <c r="B2764" s="2">
        <v>185857</v>
      </c>
      <c r="C2764" s="2">
        <v>76621</v>
      </c>
      <c r="D2764" s="2">
        <v>318750</v>
      </c>
      <c r="E2764" s="2">
        <v>466274</v>
      </c>
      <c r="F2764" s="2">
        <v>18840</v>
      </c>
      <c r="G2764" s="2">
        <v>304392</v>
      </c>
      <c r="H2764" s="2">
        <v>260519</v>
      </c>
      <c r="I2764" s="2">
        <v>86146</v>
      </c>
      <c r="J2764" s="2">
        <v>83786</v>
      </c>
      <c r="K2764" s="2">
        <f t="shared" si="448"/>
        <v>1801185</v>
      </c>
      <c r="L2764" s="3">
        <f t="shared" si="449"/>
        <v>0.06878042342852111</v>
      </c>
      <c r="N2764" s="1"/>
    </row>
    <row r="2765" spans="1:14" ht="12.75">
      <c r="A2765" s="1" t="s">
        <v>16</v>
      </c>
      <c r="B2765" s="2">
        <v>350651</v>
      </c>
      <c r="C2765" s="2">
        <v>98604</v>
      </c>
      <c r="D2765" s="2">
        <v>324501</v>
      </c>
      <c r="E2765" s="2">
        <v>468908</v>
      </c>
      <c r="F2765" s="2">
        <v>21326</v>
      </c>
      <c r="G2765" s="2">
        <v>376058</v>
      </c>
      <c r="H2765" s="2">
        <v>277185</v>
      </c>
      <c r="I2765" s="2">
        <v>105557</v>
      </c>
      <c r="J2765" s="2">
        <v>205936</v>
      </c>
      <c r="K2765" s="2">
        <f t="shared" si="448"/>
        <v>2228726</v>
      </c>
      <c r="L2765" s="3">
        <f t="shared" si="449"/>
        <v>0.08510659259662619</v>
      </c>
      <c r="N2765" s="1"/>
    </row>
    <row r="2766" spans="1:14" ht="12.75">
      <c r="A2766" s="1" t="s">
        <v>14</v>
      </c>
      <c r="B2766" s="2">
        <v>315291</v>
      </c>
      <c r="C2766" s="2">
        <v>79912</v>
      </c>
      <c r="D2766" s="2">
        <v>329661</v>
      </c>
      <c r="E2766" s="2">
        <v>517218</v>
      </c>
      <c r="F2766" s="2">
        <v>22338</v>
      </c>
      <c r="G2766" s="2">
        <v>319769</v>
      </c>
      <c r="H2766" s="2">
        <v>234808</v>
      </c>
      <c r="I2766" s="2">
        <v>97877</v>
      </c>
      <c r="J2766" s="2">
        <v>248696</v>
      </c>
      <c r="K2766" s="2">
        <f t="shared" si="448"/>
        <v>2165570</v>
      </c>
      <c r="L2766" s="3">
        <f t="shared" si="449"/>
        <v>0.08269490450126026</v>
      </c>
      <c r="N2766" s="1"/>
    </row>
    <row r="2767" spans="1:14" ht="12.75">
      <c r="A2767" s="1" t="s">
        <v>12</v>
      </c>
      <c r="B2767" s="2">
        <v>402496</v>
      </c>
      <c r="C2767" s="2">
        <v>103319</v>
      </c>
      <c r="D2767" s="2">
        <v>372663</v>
      </c>
      <c r="E2767" s="2">
        <v>521160</v>
      </c>
      <c r="F2767" s="2">
        <v>50746</v>
      </c>
      <c r="G2767" s="2">
        <v>395118</v>
      </c>
      <c r="H2767" s="2">
        <v>388789</v>
      </c>
      <c r="I2767" s="2">
        <v>124632</v>
      </c>
      <c r="J2767" s="2">
        <v>119797</v>
      </c>
      <c r="K2767" s="2">
        <f t="shared" si="448"/>
        <v>2478720</v>
      </c>
      <c r="L2767" s="3">
        <f t="shared" si="449"/>
        <v>0.09465291525342696</v>
      </c>
      <c r="N2767" s="1"/>
    </row>
    <row r="2768" spans="1:14" ht="12.75">
      <c r="A2768" s="1" t="s">
        <v>10</v>
      </c>
      <c r="B2768" s="2">
        <v>348765</v>
      </c>
      <c r="C2768" s="2">
        <v>91666</v>
      </c>
      <c r="D2768" s="2">
        <v>464472</v>
      </c>
      <c r="E2768" s="2">
        <v>436156</v>
      </c>
      <c r="F2768" s="2">
        <v>16788</v>
      </c>
      <c r="G2768" s="2">
        <v>351046</v>
      </c>
      <c r="H2768" s="2">
        <v>230165</v>
      </c>
      <c r="I2768" s="2">
        <v>125777</v>
      </c>
      <c r="J2768" s="2">
        <v>199853</v>
      </c>
      <c r="K2768" s="2">
        <f t="shared" si="448"/>
        <v>2264688</v>
      </c>
      <c r="L2768" s="3">
        <f t="shared" si="449"/>
        <v>0.08647984497621877</v>
      </c>
      <c r="N2768" s="1"/>
    </row>
    <row r="2769" spans="1:14" ht="12.75">
      <c r="A2769" s="1" t="s">
        <v>11</v>
      </c>
      <c r="B2769" s="2">
        <v>172372</v>
      </c>
      <c r="C2769" s="2">
        <v>93635</v>
      </c>
      <c r="D2769" s="2">
        <v>469652</v>
      </c>
      <c r="E2769" s="2">
        <v>435910</v>
      </c>
      <c r="F2769" s="2">
        <v>28038</v>
      </c>
      <c r="G2769" s="2">
        <v>345516</v>
      </c>
      <c r="H2769" s="2">
        <v>432263</v>
      </c>
      <c r="I2769" s="2">
        <v>132318</v>
      </c>
      <c r="J2769" s="2">
        <v>116353</v>
      </c>
      <c r="K2769" s="2">
        <f t="shared" si="448"/>
        <v>2226057</v>
      </c>
      <c r="L2769" s="3">
        <f t="shared" si="449"/>
        <v>0.0850046736098865</v>
      </c>
      <c r="N2769" s="1"/>
    </row>
    <row r="2770" spans="1:14" ht="12.75">
      <c r="A2770" s="1" t="s">
        <v>0</v>
      </c>
      <c r="B2770" s="2">
        <v>465800</v>
      </c>
      <c r="C2770" s="2">
        <v>116867</v>
      </c>
      <c r="D2770" s="2">
        <v>450807</v>
      </c>
      <c r="E2770" s="2">
        <v>440918</v>
      </c>
      <c r="F2770" s="2">
        <v>23451</v>
      </c>
      <c r="G2770" s="2">
        <v>427055</v>
      </c>
      <c r="H2770" s="2">
        <v>180606</v>
      </c>
      <c r="I2770" s="2">
        <v>179402</v>
      </c>
      <c r="J2770" s="2">
        <v>94358</v>
      </c>
      <c r="K2770" s="2">
        <f t="shared" si="448"/>
        <v>2379264</v>
      </c>
      <c r="L2770" s="3">
        <f t="shared" si="449"/>
        <v>0.09085506784046994</v>
      </c>
      <c r="N2770" s="1"/>
    </row>
    <row r="2771" spans="1:14" ht="12.75">
      <c r="A2771" s="1" t="s">
        <v>18</v>
      </c>
      <c r="B2771" s="2">
        <v>411271</v>
      </c>
      <c r="C2771" s="2">
        <v>94981</v>
      </c>
      <c r="D2771" s="2">
        <v>472413</v>
      </c>
      <c r="E2771" s="2">
        <v>425932</v>
      </c>
      <c r="F2771" s="2">
        <v>22782</v>
      </c>
      <c r="G2771" s="2">
        <v>348131</v>
      </c>
      <c r="H2771" s="2">
        <v>152064</v>
      </c>
      <c r="I2771" s="2">
        <v>157889</v>
      </c>
      <c r="J2771" s="2">
        <v>96319</v>
      </c>
      <c r="K2771" s="2">
        <f t="shared" si="448"/>
        <v>2181782</v>
      </c>
      <c r="L2771" s="3">
        <f t="shared" si="449"/>
        <v>0.08331397929070342</v>
      </c>
      <c r="N2771" s="1"/>
    </row>
    <row r="2772" spans="1:14" ht="12.75">
      <c r="A2772" s="1" t="s">
        <v>19</v>
      </c>
      <c r="B2772" s="2">
        <v>449938</v>
      </c>
      <c r="C2772" s="2">
        <v>96453</v>
      </c>
      <c r="D2772" s="2">
        <v>420178</v>
      </c>
      <c r="E2772" s="2">
        <v>503329</v>
      </c>
      <c r="F2772" s="2">
        <v>23608</v>
      </c>
      <c r="G2772" s="2">
        <v>385515</v>
      </c>
      <c r="H2772" s="2">
        <v>161274</v>
      </c>
      <c r="I2772" s="2">
        <v>203913</v>
      </c>
      <c r="J2772" s="2">
        <v>73162</v>
      </c>
      <c r="K2772" s="2">
        <f t="shared" si="448"/>
        <v>2317370</v>
      </c>
      <c r="L2772" s="3">
        <f t="shared" si="449"/>
        <v>0.08849157073845938</v>
      </c>
      <c r="N2772" s="1"/>
    </row>
    <row r="2773" spans="1:14" ht="12.75">
      <c r="A2773" s="1" t="s">
        <v>20</v>
      </c>
      <c r="B2773" s="2">
        <v>414351</v>
      </c>
      <c r="C2773" s="2">
        <v>81425</v>
      </c>
      <c r="D2773" s="2">
        <v>337153</v>
      </c>
      <c r="E2773" s="2">
        <v>494447</v>
      </c>
      <c r="F2773" s="2">
        <v>25367</v>
      </c>
      <c r="G2773" s="2">
        <v>350830</v>
      </c>
      <c r="H2773" s="2">
        <v>156139</v>
      </c>
      <c r="I2773" s="2">
        <v>206699</v>
      </c>
      <c r="J2773" s="2">
        <v>40906</v>
      </c>
      <c r="K2773" s="2">
        <f t="shared" si="448"/>
        <v>2107317</v>
      </c>
      <c r="L2773" s="3">
        <f t="shared" si="449"/>
        <v>0.08047044337928687</v>
      </c>
      <c r="N2773" s="1"/>
    </row>
    <row r="2774" spans="1:14" ht="12.75">
      <c r="A2774" s="1" t="s">
        <v>21</v>
      </c>
      <c r="B2774" s="2">
        <v>410800</v>
      </c>
      <c r="C2774" s="2">
        <v>69168</v>
      </c>
      <c r="D2774" s="2">
        <v>410865</v>
      </c>
      <c r="E2774" s="2">
        <v>450578</v>
      </c>
      <c r="F2774" s="2">
        <v>26761</v>
      </c>
      <c r="G2774" s="2">
        <v>315921</v>
      </c>
      <c r="H2774" s="2">
        <v>149117</v>
      </c>
      <c r="I2774" s="2">
        <v>189447</v>
      </c>
      <c r="J2774" s="2">
        <v>72324</v>
      </c>
      <c r="K2774" s="2">
        <f t="shared" si="448"/>
        <v>2094981</v>
      </c>
      <c r="L2774" s="3">
        <f t="shared" si="449"/>
        <v>0.07999937832854848</v>
      </c>
      <c r="M2774" s="9"/>
      <c r="N2774" s="1"/>
    </row>
    <row r="2775" spans="1:14" ht="12.75">
      <c r="A2775" s="1" t="s">
        <v>17</v>
      </c>
      <c r="B2775" s="2">
        <f>SUM(B2763:B2774)</f>
        <v>4234912</v>
      </c>
      <c r="C2775" s="2">
        <f aca="true" t="shared" si="450" ref="C2775:K2775">SUM(C2763:C2774)</f>
        <v>1076409</v>
      </c>
      <c r="D2775" s="2">
        <f t="shared" si="450"/>
        <v>4682373</v>
      </c>
      <c r="E2775" s="2">
        <f t="shared" si="450"/>
        <v>5673358</v>
      </c>
      <c r="F2775" s="2">
        <f t="shared" si="450"/>
        <v>303170</v>
      </c>
      <c r="G2775" s="2">
        <f t="shared" si="450"/>
        <v>4238816</v>
      </c>
      <c r="H2775" s="2">
        <f t="shared" si="450"/>
        <v>2837159</v>
      </c>
      <c r="I2775" s="2">
        <f t="shared" si="450"/>
        <v>1694719</v>
      </c>
      <c r="J2775" s="2">
        <f t="shared" si="450"/>
        <v>1446550</v>
      </c>
      <c r="K2775" s="2">
        <f t="shared" si="450"/>
        <v>26187466</v>
      </c>
      <c r="L2775" s="3">
        <f>SUM(L2763:L2774)</f>
        <v>1</v>
      </c>
      <c r="M2775" s="2"/>
      <c r="N2775" s="1"/>
    </row>
    <row r="2776" spans="1:14" ht="12.75">
      <c r="A2776" s="1" t="s">
        <v>24</v>
      </c>
      <c r="B2776" s="4">
        <f>(B2775/K2775)</f>
        <v>0.16171522666606994</v>
      </c>
      <c r="C2776" s="4">
        <f>(C2775/K2775)</f>
        <v>0.04110397699418493</v>
      </c>
      <c r="D2776" s="4">
        <f>(D2775/K2775)</f>
        <v>0.1788020650795308</v>
      </c>
      <c r="E2776" s="4">
        <f>(E2775/K2775)</f>
        <v>0.21664402351873221</v>
      </c>
      <c r="F2776" s="4">
        <f>(F2775/K2775)</f>
        <v>0.011576912405346893</v>
      </c>
      <c r="G2776" s="4">
        <f>(G2775/K2775)</f>
        <v>0.1618643056185734</v>
      </c>
      <c r="H2776" s="4">
        <f>(H2775/K2775)</f>
        <v>0.10834034113877226</v>
      </c>
      <c r="I2776" s="4">
        <f>(I2775/K2775)</f>
        <v>0.06471489070381992</v>
      </c>
      <c r="J2776" s="4">
        <f>(J2775/K2775)</f>
        <v>0.05523825787496965</v>
      </c>
      <c r="K2776" s="2"/>
      <c r="L2776" s="4">
        <f>SUM(B2776:K2776)</f>
        <v>0.9999999999999999</v>
      </c>
      <c r="N2776" s="10"/>
    </row>
    <row r="2777" spans="1:14" ht="12.75">
      <c r="A2777" s="1" t="s">
        <v>25</v>
      </c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N2777" s="10"/>
    </row>
    <row r="2778" spans="1:14" ht="12.75">
      <c r="A2778" s="1" t="s">
        <v>23</v>
      </c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1"/>
      <c r="N2778" s="1"/>
    </row>
    <row r="2779" spans="1:14" ht="12.75">
      <c r="A2779" s="1" t="s">
        <v>39</v>
      </c>
      <c r="N2779" s="1" t="s">
        <v>25</v>
      </c>
    </row>
    <row r="2780" spans="6:14" ht="12.75">
      <c r="F2780" s="1"/>
      <c r="G2780" s="1" t="s">
        <v>22</v>
      </c>
      <c r="H2780" s="1"/>
      <c r="I2780" s="1"/>
      <c r="J2780" s="1"/>
      <c r="N2780" s="4">
        <f>(M3094/M3105)</f>
        <v>0.09122428161112293</v>
      </c>
    </row>
    <row r="2781" spans="5:14" ht="12.75">
      <c r="E2781" s="1" t="s">
        <v>56</v>
      </c>
      <c r="F2781" s="1"/>
      <c r="G2781" s="1"/>
      <c r="H2781" s="1"/>
      <c r="I2781" s="1"/>
      <c r="J2781" s="1" t="s">
        <v>58</v>
      </c>
      <c r="K2781" s="1"/>
      <c r="L2781" s="1"/>
      <c r="N2781" s="4">
        <f>(M3094/M3105)</f>
        <v>0.09122428161112293</v>
      </c>
    </row>
    <row r="2782" ht="12.75">
      <c r="N2782" s="4">
        <f>(M3095/M3105)</f>
        <v>0.08582173766644859</v>
      </c>
    </row>
    <row r="2783" spans="2:14" ht="12.75">
      <c r="B2783" s="1" t="s">
        <v>13</v>
      </c>
      <c r="C2783" s="1"/>
      <c r="D2783" s="1"/>
      <c r="E2783" s="1"/>
      <c r="F2783" s="1"/>
      <c r="G2783" s="1"/>
      <c r="H2783" s="1"/>
      <c r="I2783" s="1" t="s">
        <v>5</v>
      </c>
      <c r="J2783" s="1"/>
      <c r="K2783" s="1"/>
      <c r="L2783" s="1"/>
      <c r="N2783" s="4">
        <f>(M3096/M3105)</f>
        <v>0.08468866635249876</v>
      </c>
    </row>
    <row r="2784" spans="1:14" ht="12.75">
      <c r="A2784" s="1"/>
      <c r="B2784" s="1" t="s">
        <v>1</v>
      </c>
      <c r="C2784" s="1" t="s">
        <v>2</v>
      </c>
      <c r="D2784" s="1" t="s">
        <v>4</v>
      </c>
      <c r="E2784" s="1" t="s">
        <v>6</v>
      </c>
      <c r="F2784" s="1" t="s">
        <v>7</v>
      </c>
      <c r="G2784" s="1" t="s">
        <v>9</v>
      </c>
      <c r="H2784" s="1" t="s">
        <v>1</v>
      </c>
      <c r="I2784" s="1" t="s">
        <v>2</v>
      </c>
      <c r="J2784" s="1" t="s">
        <v>26</v>
      </c>
      <c r="K2784" s="1" t="s">
        <v>24</v>
      </c>
      <c r="L2784" s="1" t="s">
        <v>25</v>
      </c>
      <c r="N2784" s="4">
        <f>(M3097/M3105)</f>
        <v>0.08318996124035234</v>
      </c>
    </row>
    <row r="2785" spans="1:14" ht="12.75">
      <c r="A2785" s="1"/>
      <c r="B2785" s="2">
        <v>274183</v>
      </c>
      <c r="C2785" s="2">
        <v>87665</v>
      </c>
      <c r="D2785" s="2">
        <v>298275</v>
      </c>
      <c r="E2785" s="2">
        <v>423771</v>
      </c>
      <c r="F2785" s="2">
        <v>23745</v>
      </c>
      <c r="G2785" s="2">
        <v>355043</v>
      </c>
      <c r="H2785" s="2">
        <v>210627</v>
      </c>
      <c r="I2785" s="2">
        <v>81418</v>
      </c>
      <c r="J2785" s="2">
        <v>106357</v>
      </c>
      <c r="K2785" s="2">
        <f aca="true" t="shared" si="451" ref="K2785:K2796">SUM(B2785:J2785)</f>
        <v>1861084</v>
      </c>
      <c r="L2785" s="3">
        <f aca="true" t="shared" si="452" ref="L2785:L2796">K2785/K$2797</f>
        <v>0.07170821092081786</v>
      </c>
      <c r="N2785" s="4">
        <f>(M3098/M3105)</f>
        <v>0.08097667504769049</v>
      </c>
    </row>
    <row r="2786" spans="1:14" ht="12.75">
      <c r="A2786" s="1" t="s">
        <v>17</v>
      </c>
      <c r="B2786" s="2">
        <v>307320</v>
      </c>
      <c r="C2786" s="2">
        <v>73758</v>
      </c>
      <c r="D2786" s="2">
        <v>311258</v>
      </c>
      <c r="E2786" s="2">
        <v>512528</v>
      </c>
      <c r="F2786" s="2">
        <v>23125</v>
      </c>
      <c r="G2786" s="2">
        <v>319465</v>
      </c>
      <c r="H2786" s="2">
        <v>214230</v>
      </c>
      <c r="I2786" s="2">
        <v>85062</v>
      </c>
      <c r="J2786" s="2">
        <v>95060</v>
      </c>
      <c r="K2786" s="2">
        <f t="shared" si="451"/>
        <v>1941806</v>
      </c>
      <c r="L2786" s="3">
        <f t="shared" si="452"/>
        <v>0.07481845753083131</v>
      </c>
      <c r="N2786" s="4">
        <f>(M3099/M3105)</f>
        <v>0.08771390323821276</v>
      </c>
    </row>
    <row r="2787" spans="1:14" ht="12.75">
      <c r="A2787" s="1" t="s">
        <v>15</v>
      </c>
      <c r="B2787" s="2">
        <v>185857</v>
      </c>
      <c r="C2787" s="2">
        <v>76621</v>
      </c>
      <c r="D2787" s="2">
        <v>318750</v>
      </c>
      <c r="E2787" s="2">
        <v>466274</v>
      </c>
      <c r="F2787" s="2">
        <v>18840</v>
      </c>
      <c r="G2787" s="2">
        <v>304392</v>
      </c>
      <c r="H2787" s="2">
        <v>260519</v>
      </c>
      <c r="I2787" s="2">
        <v>86146</v>
      </c>
      <c r="J2787" s="2">
        <v>83786</v>
      </c>
      <c r="K2787" s="2">
        <f t="shared" si="451"/>
        <v>1801185</v>
      </c>
      <c r="L2787" s="3">
        <f t="shared" si="452"/>
        <v>0.06940028171077357</v>
      </c>
      <c r="N2787" s="4">
        <f>(M3100/M3105)</f>
        <v>0.08169983641051806</v>
      </c>
    </row>
    <row r="2788" spans="1:14" ht="12.75">
      <c r="A2788" s="1" t="s">
        <v>16</v>
      </c>
      <c r="B2788" s="2">
        <v>350651</v>
      </c>
      <c r="C2788" s="2">
        <v>98604</v>
      </c>
      <c r="D2788" s="2">
        <v>324501</v>
      </c>
      <c r="E2788" s="2">
        <v>468908</v>
      </c>
      <c r="F2788" s="2">
        <v>21326</v>
      </c>
      <c r="G2788" s="2">
        <v>376058</v>
      </c>
      <c r="H2788" s="2">
        <v>277185</v>
      </c>
      <c r="I2788" s="2">
        <v>105557</v>
      </c>
      <c r="J2788" s="2">
        <v>205936</v>
      </c>
      <c r="K2788" s="2">
        <f t="shared" si="451"/>
        <v>2228726</v>
      </c>
      <c r="L2788" s="3">
        <f t="shared" si="452"/>
        <v>0.08587358447695576</v>
      </c>
      <c r="N2788" s="4">
        <f>(M3101/M3105)</f>
        <v>0.08655779315518171</v>
      </c>
    </row>
    <row r="2789" spans="1:14" ht="12.75">
      <c r="A2789" s="1" t="s">
        <v>14</v>
      </c>
      <c r="B2789" s="2">
        <v>315291</v>
      </c>
      <c r="C2789" s="2">
        <v>79912</v>
      </c>
      <c r="D2789" s="2">
        <v>329661</v>
      </c>
      <c r="E2789" s="2">
        <v>517218</v>
      </c>
      <c r="F2789" s="2">
        <v>22338</v>
      </c>
      <c r="G2789" s="2">
        <v>319769</v>
      </c>
      <c r="H2789" s="2">
        <v>234808</v>
      </c>
      <c r="I2789" s="2">
        <v>97877</v>
      </c>
      <c r="J2789" s="2">
        <v>248696</v>
      </c>
      <c r="K2789" s="2">
        <f t="shared" si="451"/>
        <v>2165570</v>
      </c>
      <c r="L2789" s="3">
        <f t="shared" si="452"/>
        <v>0.08344016192917436</v>
      </c>
      <c r="N2789" s="4">
        <f>(M3102/M3105)</f>
        <v>0.09428090052385704</v>
      </c>
    </row>
    <row r="2790" spans="1:14" ht="12.75">
      <c r="A2790" s="1" t="s">
        <v>12</v>
      </c>
      <c r="B2790" s="2">
        <v>402496</v>
      </c>
      <c r="C2790" s="2">
        <v>103319</v>
      </c>
      <c r="D2790" s="2">
        <v>372663</v>
      </c>
      <c r="E2790" s="2">
        <v>521160</v>
      </c>
      <c r="F2790" s="2">
        <v>50746</v>
      </c>
      <c r="G2790" s="2">
        <v>395118</v>
      </c>
      <c r="H2790" s="2">
        <v>388789</v>
      </c>
      <c r="I2790" s="2">
        <v>124632</v>
      </c>
      <c r="J2790" s="2">
        <v>119797</v>
      </c>
      <c r="K2790" s="2">
        <f t="shared" si="451"/>
        <v>2478720</v>
      </c>
      <c r="L2790" s="3">
        <f t="shared" si="452"/>
        <v>0.09550593985744311</v>
      </c>
      <c r="N2790" s="4">
        <f>(M3103/M3105)</f>
        <v>0.06732919087416343</v>
      </c>
    </row>
    <row r="2791" spans="1:14" ht="12.75">
      <c r="A2791" s="1" t="s">
        <v>10</v>
      </c>
      <c r="B2791" s="2">
        <v>348765</v>
      </c>
      <c r="C2791" s="2">
        <v>91666</v>
      </c>
      <c r="D2791" s="2">
        <v>464472</v>
      </c>
      <c r="E2791" s="2">
        <v>436156</v>
      </c>
      <c r="F2791" s="2">
        <v>16788</v>
      </c>
      <c r="G2791" s="2">
        <v>351046</v>
      </c>
      <c r="H2791" s="2">
        <v>230165</v>
      </c>
      <c r="I2791" s="2">
        <v>125777</v>
      </c>
      <c r="J2791" s="2">
        <v>199853</v>
      </c>
      <c r="K2791" s="2">
        <f t="shared" si="451"/>
        <v>2264688</v>
      </c>
      <c r="L2791" s="3">
        <f t="shared" si="452"/>
        <v>0.08725921278880758</v>
      </c>
      <c r="N2791" s="4">
        <f>(M3104/M3105)</f>
        <v>0.05896251492720247</v>
      </c>
    </row>
    <row r="2792" spans="1:14" ht="12.75">
      <c r="A2792" s="1" t="s">
        <v>11</v>
      </c>
      <c r="B2792" s="2">
        <v>172372</v>
      </c>
      <c r="C2792" s="2">
        <v>93635</v>
      </c>
      <c r="D2792" s="2">
        <v>469652</v>
      </c>
      <c r="E2792" s="2">
        <v>435910</v>
      </c>
      <c r="F2792" s="2">
        <v>28038</v>
      </c>
      <c r="G2792" s="2">
        <v>345516</v>
      </c>
      <c r="H2792" s="2">
        <v>432263</v>
      </c>
      <c r="I2792" s="2">
        <v>132318</v>
      </c>
      <c r="J2792" s="2">
        <v>116353</v>
      </c>
      <c r="K2792" s="2">
        <f t="shared" si="451"/>
        <v>2226057</v>
      </c>
      <c r="L2792" s="3">
        <f t="shared" si="452"/>
        <v>0.08577074698281381</v>
      </c>
      <c r="N2792" s="1">
        <v>100</v>
      </c>
    </row>
    <row r="2793" spans="1:14" ht="12.75">
      <c r="A2793" s="1" t="s">
        <v>0</v>
      </c>
      <c r="B2793" s="2">
        <v>465800</v>
      </c>
      <c r="C2793" s="2">
        <v>116867</v>
      </c>
      <c r="D2793" s="2">
        <v>450807</v>
      </c>
      <c r="E2793" s="2">
        <v>440918</v>
      </c>
      <c r="F2793" s="2">
        <v>23451</v>
      </c>
      <c r="G2793" s="2">
        <v>427055</v>
      </c>
      <c r="H2793" s="2">
        <v>180606</v>
      </c>
      <c r="I2793" s="2">
        <v>179402</v>
      </c>
      <c r="J2793" s="2">
        <v>94358</v>
      </c>
      <c r="K2793" s="2">
        <f t="shared" si="451"/>
        <v>2379264</v>
      </c>
      <c r="L2793" s="3">
        <f t="shared" si="452"/>
        <v>0.09167386574077731</v>
      </c>
      <c r="N2793" s="1"/>
    </row>
    <row r="2794" spans="1:14" ht="12.75">
      <c r="A2794" s="1" t="s">
        <v>18</v>
      </c>
      <c r="B2794" s="2">
        <v>411271</v>
      </c>
      <c r="C2794" s="2">
        <v>94981</v>
      </c>
      <c r="D2794" s="2">
        <v>472413</v>
      </c>
      <c r="E2794" s="2">
        <v>425932</v>
      </c>
      <c r="F2794" s="2">
        <v>22782</v>
      </c>
      <c r="G2794" s="2">
        <v>348131</v>
      </c>
      <c r="H2794" s="2">
        <v>152064</v>
      </c>
      <c r="I2794" s="2">
        <v>157889</v>
      </c>
      <c r="J2794" s="2">
        <v>96319</v>
      </c>
      <c r="K2794" s="2">
        <f t="shared" si="451"/>
        <v>2181782</v>
      </c>
      <c r="L2794" s="3">
        <f t="shared" si="452"/>
        <v>0.08406481590258358</v>
      </c>
      <c r="N2794" s="1"/>
    </row>
    <row r="2795" spans="1:14" ht="12.75">
      <c r="A2795" s="1" t="s">
        <v>19</v>
      </c>
      <c r="B2795" s="2">
        <v>449938</v>
      </c>
      <c r="C2795" s="2">
        <v>96453</v>
      </c>
      <c r="D2795" s="2">
        <v>420178</v>
      </c>
      <c r="E2795" s="2">
        <v>503329</v>
      </c>
      <c r="F2795" s="2">
        <v>23608</v>
      </c>
      <c r="G2795" s="2">
        <v>385515</v>
      </c>
      <c r="H2795" s="2">
        <v>161274</v>
      </c>
      <c r="I2795" s="2">
        <v>203913</v>
      </c>
      <c r="J2795" s="2">
        <v>73162</v>
      </c>
      <c r="K2795" s="2">
        <f t="shared" si="451"/>
        <v>2317370</v>
      </c>
      <c r="L2795" s="3">
        <f t="shared" si="452"/>
        <v>0.08928906848996375</v>
      </c>
      <c r="N2795" s="1"/>
    </row>
    <row r="2796" spans="1:14" ht="12.75">
      <c r="A2796" s="1" t="s">
        <v>20</v>
      </c>
      <c r="B2796" s="2">
        <v>414351</v>
      </c>
      <c r="C2796" s="2">
        <v>81425</v>
      </c>
      <c r="D2796" s="2">
        <v>337153</v>
      </c>
      <c r="E2796" s="2">
        <v>494447</v>
      </c>
      <c r="F2796" s="2">
        <v>25367</v>
      </c>
      <c r="G2796" s="2">
        <v>350830</v>
      </c>
      <c r="H2796" s="2">
        <v>156139</v>
      </c>
      <c r="I2796" s="2">
        <v>206699</v>
      </c>
      <c r="J2796" s="2">
        <v>40906</v>
      </c>
      <c r="K2796" s="2">
        <f t="shared" si="451"/>
        <v>2107317</v>
      </c>
      <c r="L2796" s="3">
        <f t="shared" si="452"/>
        <v>0.081195653669058</v>
      </c>
      <c r="N2796" s="1"/>
    </row>
    <row r="2797" spans="1:12" ht="12.75">
      <c r="A2797" s="1" t="s">
        <v>21</v>
      </c>
      <c r="B2797" s="2">
        <f>SUM(B2785:B2796)</f>
        <v>4098295</v>
      </c>
      <c r="C2797" s="2">
        <f aca="true" t="shared" si="453" ref="C2797:K2797">SUM(C2785:C2796)</f>
        <v>1094906</v>
      </c>
      <c r="D2797" s="2">
        <f t="shared" si="453"/>
        <v>4569783</v>
      </c>
      <c r="E2797" s="2">
        <f t="shared" si="453"/>
        <v>5646551</v>
      </c>
      <c r="F2797" s="2">
        <f t="shared" si="453"/>
        <v>300154</v>
      </c>
      <c r="G2797" s="2">
        <f t="shared" si="453"/>
        <v>4277938</v>
      </c>
      <c r="H2797" s="2">
        <f t="shared" si="453"/>
        <v>2898669</v>
      </c>
      <c r="I2797" s="2">
        <f t="shared" si="453"/>
        <v>1586690</v>
      </c>
      <c r="J2797" s="2">
        <f t="shared" si="453"/>
        <v>1480583</v>
      </c>
      <c r="K2797" s="2">
        <f t="shared" si="453"/>
        <v>25953569</v>
      </c>
      <c r="L2797" s="4">
        <f>SUM(L2785:L2796)</f>
        <v>1</v>
      </c>
    </row>
    <row r="2798" spans="1:12" ht="12.75">
      <c r="A2798" s="1" t="s">
        <v>24</v>
      </c>
      <c r="B2798" s="4">
        <f>(B2797/K2797)</f>
        <v>0.15790872538570708</v>
      </c>
      <c r="C2798" s="4">
        <f>(C2797/K2797)</f>
        <v>0.04218710729148658</v>
      </c>
      <c r="D2798" s="4">
        <f>(D2797/K2797)</f>
        <v>0.17607532127854938</v>
      </c>
      <c r="E2798" s="4">
        <f>(E2797/K2797)</f>
        <v>0.21756356514974876</v>
      </c>
      <c r="F2798" s="4">
        <f>(F2797/K2797)</f>
        <v>0.011565037548400376</v>
      </c>
      <c r="G2798" s="4">
        <f>(G2797/K2797)</f>
        <v>0.16483043237714243</v>
      </c>
      <c r="H2798" s="4">
        <f>(H2797/K2797)</f>
        <v>0.11168672023489332</v>
      </c>
      <c r="I2798" s="4">
        <f>(I2797/K2797)</f>
        <v>0.06113571509182417</v>
      </c>
      <c r="J2798" s="4">
        <f>(J2797/K2797)</f>
        <v>0.05704737564224789</v>
      </c>
      <c r="K2798" s="2"/>
      <c r="L2798" s="4">
        <f>SUM(B2798:K2798)</f>
        <v>1</v>
      </c>
    </row>
    <row r="2799" spans="1:14" ht="12.75">
      <c r="A2799" s="1" t="s">
        <v>25</v>
      </c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1" t="s">
        <v>24</v>
      </c>
      <c r="N2799" s="10"/>
    </row>
    <row r="2800" spans="1:14" ht="12.75">
      <c r="A2800" s="1" t="s">
        <v>23</v>
      </c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2">
        <f aca="true" t="shared" si="454" ref="M2800:M2811">SUM(B2808:L2808)</f>
        <v>1893781</v>
      </c>
      <c r="N2800" s="10"/>
    </row>
    <row r="2801" spans="1:14" ht="12.75">
      <c r="A2801" s="1" t="s">
        <v>39</v>
      </c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2">
        <f t="shared" si="454"/>
        <v>1861084</v>
      </c>
      <c r="N2801" s="1"/>
    </row>
    <row r="2802" spans="1:14" ht="12.75">
      <c r="A2802" s="1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2">
        <f t="shared" si="454"/>
        <v>1941806</v>
      </c>
      <c r="N2802" s="1" t="s">
        <v>25</v>
      </c>
    </row>
    <row r="2803" spans="1:14" ht="12.75">
      <c r="A2803" s="1"/>
      <c r="B2803" s="4"/>
      <c r="C2803" s="4"/>
      <c r="D2803" s="4"/>
      <c r="E2803" s="1"/>
      <c r="F2803" s="1"/>
      <c r="G2803" s="1" t="s">
        <v>22</v>
      </c>
      <c r="H2803" s="1"/>
      <c r="I2803" s="1"/>
      <c r="J2803" s="1"/>
      <c r="M2803" s="2">
        <f t="shared" si="454"/>
        <v>1801185</v>
      </c>
      <c r="N2803" s="1"/>
    </row>
    <row r="2804" spans="1:14" ht="12.75">
      <c r="A2804" s="1"/>
      <c r="B2804" s="4"/>
      <c r="C2804" s="4"/>
      <c r="D2804" s="4"/>
      <c r="E2804" s="1" t="s">
        <v>56</v>
      </c>
      <c r="F2804" s="1"/>
      <c r="G2804" s="1"/>
      <c r="H2804" s="1"/>
      <c r="I2804" s="1"/>
      <c r="J2804" s="1" t="s">
        <v>57</v>
      </c>
      <c r="K2804" s="1"/>
      <c r="L2804" s="1"/>
      <c r="M2804" s="2">
        <f t="shared" si="454"/>
        <v>2228726</v>
      </c>
      <c r="N2804" s="4">
        <f>(M3117/M3128)</f>
        <v>0.08675376518209699</v>
      </c>
    </row>
    <row r="2805" spans="1:14" ht="12.75">
      <c r="A2805" s="1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2">
        <f t="shared" si="454"/>
        <v>2165570</v>
      </c>
      <c r="N2805" s="4">
        <f>(M3118/M3128)</f>
        <v>0.08560838866820006</v>
      </c>
    </row>
    <row r="2806" spans="1:14" ht="12.75">
      <c r="A2806" s="1"/>
      <c r="B2806" s="1" t="s">
        <v>13</v>
      </c>
      <c r="C2806" s="1"/>
      <c r="D2806" s="1"/>
      <c r="E2806" s="1"/>
      <c r="F2806" s="1"/>
      <c r="G2806" s="1"/>
      <c r="H2806" s="1"/>
      <c r="I2806" s="1" t="s">
        <v>5</v>
      </c>
      <c r="J2806" s="1"/>
      <c r="K2806" s="1"/>
      <c r="L2806" s="1"/>
      <c r="M2806" s="2">
        <f t="shared" si="454"/>
        <v>2478720</v>
      </c>
      <c r="N2806" s="4">
        <f>(M3119/M3128)</f>
        <v>0.08409340755838283</v>
      </c>
    </row>
    <row r="2807" spans="1:14" ht="12.75">
      <c r="A2807" s="1"/>
      <c r="B2807" s="1" t="s">
        <v>1</v>
      </c>
      <c r="C2807" s="1" t="s">
        <v>2</v>
      </c>
      <c r="D2807" s="1" t="s">
        <v>37</v>
      </c>
      <c r="E2807" s="1" t="s">
        <v>4</v>
      </c>
      <c r="F2807" s="1" t="s">
        <v>6</v>
      </c>
      <c r="G2807" s="1" t="s">
        <v>7</v>
      </c>
      <c r="H2807" s="1" t="s">
        <v>9</v>
      </c>
      <c r="I2807" s="1" t="s">
        <v>1</v>
      </c>
      <c r="J2807" s="1" t="s">
        <v>38</v>
      </c>
      <c r="K2807" s="1" t="s">
        <v>2</v>
      </c>
      <c r="L2807" s="1" t="s">
        <v>26</v>
      </c>
      <c r="M2807" s="2">
        <f t="shared" si="454"/>
        <v>2264688</v>
      </c>
      <c r="N2807" s="4">
        <f>(M3120/M3128)</f>
        <v>0.08185608498883495</v>
      </c>
    </row>
    <row r="2808" spans="1:14" ht="12.75">
      <c r="A2808" s="1"/>
      <c r="B2808" s="2">
        <v>312204</v>
      </c>
      <c r="C2808" s="2">
        <v>97065</v>
      </c>
      <c r="D2808" s="1"/>
      <c r="E2808" s="2">
        <v>313979</v>
      </c>
      <c r="F2808" s="2">
        <v>377055</v>
      </c>
      <c r="G2808" s="2">
        <v>21747</v>
      </c>
      <c r="H2808" s="2">
        <v>406408</v>
      </c>
      <c r="I2808" s="2">
        <v>212223</v>
      </c>
      <c r="J2808" s="2"/>
      <c r="K2808" s="2">
        <v>88664</v>
      </c>
      <c r="L2808" s="2">
        <v>64436</v>
      </c>
      <c r="M2808" s="2">
        <f t="shared" si="454"/>
        <v>2226057</v>
      </c>
      <c r="N2808" s="4">
        <f>(M3121/M3128)</f>
        <v>0.08866647974791558</v>
      </c>
    </row>
    <row r="2809" spans="1:14" ht="12.75">
      <c r="A2809" s="1" t="s">
        <v>21</v>
      </c>
      <c r="B2809" s="2">
        <v>274183</v>
      </c>
      <c r="C2809" s="2">
        <v>87665</v>
      </c>
      <c r="D2809" s="1"/>
      <c r="E2809" s="2">
        <v>298275</v>
      </c>
      <c r="F2809" s="2">
        <v>423771</v>
      </c>
      <c r="G2809" s="2">
        <v>23745</v>
      </c>
      <c r="H2809" s="2">
        <v>355043</v>
      </c>
      <c r="I2809" s="2">
        <v>210627</v>
      </c>
      <c r="J2809" s="2"/>
      <c r="K2809" s="2">
        <v>81418</v>
      </c>
      <c r="L2809" s="2">
        <v>106357</v>
      </c>
      <c r="M2809" s="2">
        <f t="shared" si="454"/>
        <v>2379264</v>
      </c>
      <c r="N2809" s="4">
        <f>(M3124/M3128)</f>
        <v>0.09530479488765875</v>
      </c>
    </row>
    <row r="2810" spans="1:14" ht="12.75">
      <c r="A2810" s="1" t="s">
        <v>17</v>
      </c>
      <c r="B2810" s="2">
        <v>307320</v>
      </c>
      <c r="C2810" s="2">
        <v>73758</v>
      </c>
      <c r="D2810" s="1"/>
      <c r="E2810" s="2">
        <v>311258</v>
      </c>
      <c r="F2810" s="2">
        <v>512528</v>
      </c>
      <c r="G2810" s="2">
        <v>23125</v>
      </c>
      <c r="H2810" s="2">
        <v>319465</v>
      </c>
      <c r="I2810" s="2">
        <v>214230</v>
      </c>
      <c r="J2810" s="2"/>
      <c r="K2810" s="2">
        <v>85062</v>
      </c>
      <c r="L2810" s="2">
        <v>95060</v>
      </c>
      <c r="M2810" s="2">
        <f t="shared" si="454"/>
        <v>2181782</v>
      </c>
      <c r="N2810" s="4">
        <f>(M3125/M3128)</f>
        <v>0.0680603885894201</v>
      </c>
    </row>
    <row r="2811" spans="1:14" ht="12.75">
      <c r="A2811" s="1" t="s">
        <v>15</v>
      </c>
      <c r="B2811" s="2">
        <v>185857</v>
      </c>
      <c r="C2811" s="2">
        <v>76621</v>
      </c>
      <c r="D2811" s="1"/>
      <c r="E2811" s="2">
        <v>318750</v>
      </c>
      <c r="F2811" s="2">
        <v>466274</v>
      </c>
      <c r="G2811" s="2">
        <v>18840</v>
      </c>
      <c r="H2811" s="2">
        <v>304392</v>
      </c>
      <c r="I2811" s="2">
        <v>260519</v>
      </c>
      <c r="J2811" s="2"/>
      <c r="K2811" s="2">
        <v>86146</v>
      </c>
      <c r="L2811" s="2">
        <v>83786</v>
      </c>
      <c r="M2811" s="2">
        <f t="shared" si="454"/>
        <v>2317370</v>
      </c>
      <c r="N2811" s="4">
        <f>(M3126/M3128)</f>
        <v>0.0596028502058654</v>
      </c>
    </row>
    <row r="2812" spans="1:14" ht="12.75">
      <c r="A2812" s="1" t="s">
        <v>16</v>
      </c>
      <c r="B2812" s="2">
        <v>350651</v>
      </c>
      <c r="C2812" s="2">
        <v>98604</v>
      </c>
      <c r="D2812" s="1"/>
      <c r="E2812" s="2">
        <v>324501</v>
      </c>
      <c r="F2812" s="2">
        <v>468908</v>
      </c>
      <c r="G2812" s="2">
        <v>21326</v>
      </c>
      <c r="H2812" s="2">
        <v>376058</v>
      </c>
      <c r="I2812" s="2">
        <v>277185</v>
      </c>
      <c r="J2812" s="2"/>
      <c r="K2812" s="2">
        <v>105557</v>
      </c>
      <c r="L2812" s="2">
        <v>205936</v>
      </c>
      <c r="M2812" s="2">
        <f>SUM(M2800:M2811)</f>
        <v>25740033</v>
      </c>
      <c r="N2812" s="4">
        <f>M3127/M3128</f>
        <v>0.0871494860109716</v>
      </c>
    </row>
    <row r="2813" spans="1:14" ht="12.75">
      <c r="A2813" s="1" t="s">
        <v>14</v>
      </c>
      <c r="B2813" s="2">
        <v>315291</v>
      </c>
      <c r="C2813" s="2">
        <v>79912</v>
      </c>
      <c r="D2813" s="1"/>
      <c r="E2813" s="2">
        <v>329661</v>
      </c>
      <c r="F2813" s="2">
        <v>517218</v>
      </c>
      <c r="G2813" s="2">
        <v>22338</v>
      </c>
      <c r="H2813" s="2">
        <v>319769</v>
      </c>
      <c r="I2813" s="2">
        <v>234808</v>
      </c>
      <c r="J2813" s="2"/>
      <c r="K2813" s="2">
        <v>97877</v>
      </c>
      <c r="L2813" s="2">
        <v>248696</v>
      </c>
      <c r="N2813" s="4">
        <v>1</v>
      </c>
    </row>
    <row r="2814" spans="1:14" ht="12.75">
      <c r="A2814" s="1" t="s">
        <v>12</v>
      </c>
      <c r="B2814" s="2">
        <v>402496</v>
      </c>
      <c r="C2814" s="2">
        <v>103319</v>
      </c>
      <c r="D2814" s="1"/>
      <c r="E2814" s="2">
        <v>372663</v>
      </c>
      <c r="F2814" s="2">
        <v>521160</v>
      </c>
      <c r="G2814" s="2">
        <v>50746</v>
      </c>
      <c r="H2814" s="2">
        <v>395118</v>
      </c>
      <c r="I2814" s="2">
        <v>388789</v>
      </c>
      <c r="J2814" s="2"/>
      <c r="K2814" s="2">
        <v>124632</v>
      </c>
      <c r="L2814" s="2">
        <v>119797</v>
      </c>
      <c r="N2814" s="1"/>
    </row>
    <row r="2815" spans="1:14" ht="12.75">
      <c r="A2815" s="1" t="s">
        <v>10</v>
      </c>
      <c r="B2815" s="2">
        <v>348765</v>
      </c>
      <c r="C2815" s="2">
        <v>91666</v>
      </c>
      <c r="D2815" s="1"/>
      <c r="E2815" s="2">
        <v>464472</v>
      </c>
      <c r="F2815" s="2">
        <v>436156</v>
      </c>
      <c r="G2815" s="2">
        <v>16788</v>
      </c>
      <c r="H2815" s="2">
        <v>351046</v>
      </c>
      <c r="I2815" s="2">
        <v>230165</v>
      </c>
      <c r="J2815" s="2"/>
      <c r="K2815" s="2">
        <v>125777</v>
      </c>
      <c r="L2815" s="2">
        <v>199853</v>
      </c>
      <c r="N2815" s="1"/>
    </row>
    <row r="2816" spans="1:14" ht="12.75">
      <c r="A2816" s="1" t="s">
        <v>11</v>
      </c>
      <c r="B2816" s="2">
        <v>172372</v>
      </c>
      <c r="C2816" s="2">
        <v>93635</v>
      </c>
      <c r="D2816" s="1"/>
      <c r="E2816" s="2">
        <v>469652</v>
      </c>
      <c r="F2816" s="2">
        <v>435910</v>
      </c>
      <c r="G2816" s="2">
        <v>28038</v>
      </c>
      <c r="H2816" s="2">
        <v>345516</v>
      </c>
      <c r="I2816" s="2">
        <v>432263</v>
      </c>
      <c r="J2816" s="2"/>
      <c r="K2816" s="2">
        <v>132318</v>
      </c>
      <c r="L2816" s="2">
        <v>116353</v>
      </c>
      <c r="N2816" s="1"/>
    </row>
    <row r="2817" spans="1:14" ht="12.75">
      <c r="A2817" s="1" t="s">
        <v>0</v>
      </c>
      <c r="B2817" s="2">
        <v>465800</v>
      </c>
      <c r="C2817" s="2">
        <v>116867</v>
      </c>
      <c r="D2817" s="1"/>
      <c r="E2817" s="2">
        <v>450807</v>
      </c>
      <c r="F2817" s="2">
        <v>440918</v>
      </c>
      <c r="G2817" s="2">
        <v>23451</v>
      </c>
      <c r="H2817" s="2">
        <v>427055</v>
      </c>
      <c r="I2817" s="2">
        <v>180606</v>
      </c>
      <c r="J2817" s="2"/>
      <c r="K2817" s="2">
        <v>179402</v>
      </c>
      <c r="L2817" s="2">
        <v>94358</v>
      </c>
      <c r="N2817" s="1"/>
    </row>
    <row r="2818" spans="1:14" ht="12.75">
      <c r="A2818" s="1" t="s">
        <v>18</v>
      </c>
      <c r="B2818" s="2">
        <v>411271</v>
      </c>
      <c r="C2818" s="2">
        <v>94981</v>
      </c>
      <c r="D2818" s="1"/>
      <c r="E2818" s="2">
        <v>472413</v>
      </c>
      <c r="F2818" s="2">
        <v>425932</v>
      </c>
      <c r="G2818" s="2">
        <v>22782</v>
      </c>
      <c r="H2818" s="2">
        <v>348131</v>
      </c>
      <c r="I2818" s="2">
        <v>152064</v>
      </c>
      <c r="J2818" s="2"/>
      <c r="K2818" s="2">
        <v>157889</v>
      </c>
      <c r="L2818" s="2">
        <v>96319</v>
      </c>
      <c r="N2818" s="1"/>
    </row>
    <row r="2819" spans="1:14" ht="12.75">
      <c r="A2819" s="1" t="s">
        <v>19</v>
      </c>
      <c r="B2819" s="2">
        <v>449938</v>
      </c>
      <c r="C2819" s="2">
        <v>96453</v>
      </c>
      <c r="D2819" s="1"/>
      <c r="E2819" s="2">
        <v>420178</v>
      </c>
      <c r="F2819" s="2">
        <v>503329</v>
      </c>
      <c r="G2819" s="2">
        <v>23608</v>
      </c>
      <c r="H2819" s="2">
        <v>385515</v>
      </c>
      <c r="I2819" s="2">
        <v>161274</v>
      </c>
      <c r="J2819" s="2"/>
      <c r="K2819" s="2">
        <v>203913</v>
      </c>
      <c r="L2819" s="2">
        <v>73162</v>
      </c>
      <c r="N2819" s="10"/>
    </row>
    <row r="2820" spans="1:14" ht="12.75">
      <c r="A2820" s="1" t="s">
        <v>20</v>
      </c>
      <c r="B2820" s="2">
        <f>SUM(B2808:B2819)</f>
        <v>3996148</v>
      </c>
      <c r="C2820" s="2">
        <f>SUM(C2808:C2819)</f>
        <v>1110546</v>
      </c>
      <c r="D2820" s="2">
        <f>SUM(D2808:D2814)</f>
        <v>0</v>
      </c>
      <c r="E2820" s="2">
        <f>SUM(E2808:E2819)</f>
        <v>4546609</v>
      </c>
      <c r="F2820" s="2">
        <f>SUM(F2808:F2819)</f>
        <v>5529159</v>
      </c>
      <c r="G2820" s="2">
        <f>SUM(G2808:G2819)</f>
        <v>296534</v>
      </c>
      <c r="H2820" s="2">
        <f>SUM(H2808:H2819)</f>
        <v>4333516</v>
      </c>
      <c r="I2820" s="2">
        <f>SUM(I2808:I2819)</f>
        <v>2954753</v>
      </c>
      <c r="J2820" s="2"/>
      <c r="K2820" s="2">
        <f>SUM(K2808:K2819)</f>
        <v>1468655</v>
      </c>
      <c r="L2820" s="2">
        <f>SUM(L2808:L2819)</f>
        <v>1504113</v>
      </c>
      <c r="N2820" s="10"/>
    </row>
    <row r="2821" spans="1:14" ht="12.75">
      <c r="A2821" s="1" t="s">
        <v>24</v>
      </c>
      <c r="B2821" s="4">
        <f>(B2820/M2812)</f>
        <v>0.15525030601165118</v>
      </c>
      <c r="C2821" s="4">
        <f>(C2820/M2812)</f>
        <v>0.04314469993103739</v>
      </c>
      <c r="D2821" s="4">
        <f>(D2820/M2812)</f>
        <v>0</v>
      </c>
      <c r="E2821" s="4">
        <f>(E2820/M2812)</f>
        <v>0.17663570982989804</v>
      </c>
      <c r="F2821" s="4">
        <f>(F2820/M2812)</f>
        <v>0.21480776656346945</v>
      </c>
      <c r="G2821" s="4">
        <f>(G2820/M2812)</f>
        <v>0.011520342650687356</v>
      </c>
      <c r="H2821" s="4">
        <f>(H2820/M2812)</f>
        <v>0.1683570491148943</v>
      </c>
      <c r="I2821" s="4">
        <f>(I2820/M2812)</f>
        <v>0.11479212167288208</v>
      </c>
      <c r="J2821" s="4">
        <f>(J2820/M2812)</f>
        <v>0</v>
      </c>
      <c r="K2821" s="4">
        <f>(K2820/M2812)</f>
        <v>0.057057230657008094</v>
      </c>
      <c r="L2821" s="4">
        <f>(L2820/M2812)</f>
        <v>0.05843477356847211</v>
      </c>
      <c r="M2821" s="1" t="s">
        <v>24</v>
      </c>
      <c r="N2821" s="1"/>
    </row>
    <row r="2822" spans="1:14" ht="12.75">
      <c r="A2822" s="1" t="s">
        <v>25</v>
      </c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2">
        <f aca="true" t="shared" si="455" ref="M2822:M2833">SUM(B2830:L2830)</f>
        <v>1801633</v>
      </c>
      <c r="N2822" s="1" t="s">
        <v>25</v>
      </c>
    </row>
    <row r="2823" spans="1:14" ht="12.75">
      <c r="A2823" s="1" t="s">
        <v>23</v>
      </c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2">
        <f t="shared" si="455"/>
        <v>1893781</v>
      </c>
      <c r="N2823" s="1"/>
    </row>
    <row r="2824" spans="1:14" ht="12.75">
      <c r="A2824" s="1" t="s">
        <v>39</v>
      </c>
      <c r="M2824" s="2">
        <f t="shared" si="455"/>
        <v>1861084</v>
      </c>
      <c r="N2824" s="4">
        <f>(M3139/M3150)</f>
        <v>0.08516643690202835</v>
      </c>
    </row>
    <row r="2825" spans="2:14" ht="12.75">
      <c r="B2825" s="1"/>
      <c r="C2825" s="1"/>
      <c r="D2825" s="1"/>
      <c r="E2825" s="1"/>
      <c r="F2825" s="1"/>
      <c r="G2825" s="1" t="s">
        <v>22</v>
      </c>
      <c r="H2825" s="1"/>
      <c r="I2825" s="1"/>
      <c r="J2825" s="1"/>
      <c r="K2825" s="1"/>
      <c r="L2825" s="1"/>
      <c r="M2825" s="2">
        <f t="shared" si="455"/>
        <v>1941806</v>
      </c>
      <c r="N2825" s="4">
        <f>(M3140/M3150)</f>
        <v>0.08365927685493192</v>
      </c>
    </row>
    <row r="2826" spans="1:14" ht="12.75">
      <c r="A2826" s="1"/>
      <c r="B2826" s="1"/>
      <c r="C2826" s="1"/>
      <c r="D2826" s="1"/>
      <c r="E2826" s="1" t="s">
        <v>56</v>
      </c>
      <c r="F2826" s="1"/>
      <c r="G2826" s="1"/>
      <c r="H2826" s="1"/>
      <c r="I2826" s="1"/>
      <c r="J2826" s="1"/>
      <c r="K2826" s="1"/>
      <c r="L2826" s="1"/>
      <c r="M2826" s="2">
        <f t="shared" si="455"/>
        <v>1801185</v>
      </c>
      <c r="N2826" s="4">
        <f>(M3141/M3150)</f>
        <v>0.08143350442289381</v>
      </c>
    </row>
    <row r="2827" spans="1:14" ht="12.75">
      <c r="A2827" s="1"/>
      <c r="M2827" s="2">
        <f t="shared" si="455"/>
        <v>2228726</v>
      </c>
      <c r="N2827" s="4">
        <f>(M3142/M3150)</f>
        <v>0.08820874064156821</v>
      </c>
    </row>
    <row r="2828" spans="2:14" ht="12.75">
      <c r="B2828" s="1" t="s">
        <v>13</v>
      </c>
      <c r="C2828" s="1"/>
      <c r="D2828" s="1"/>
      <c r="E2828" s="1"/>
      <c r="F2828" s="1"/>
      <c r="G2828" s="1"/>
      <c r="H2828" s="1"/>
      <c r="I2828" s="1" t="s">
        <v>5</v>
      </c>
      <c r="J2828" s="1"/>
      <c r="K2828" s="1"/>
      <c r="L2828" s="1"/>
      <c r="M2828" s="2">
        <f t="shared" si="455"/>
        <v>2165570</v>
      </c>
      <c r="N2828" s="4">
        <f>(M3143/M3150)</f>
        <v>0.0821607454957534</v>
      </c>
    </row>
    <row r="2829" spans="1:14" ht="12.75">
      <c r="A2829" s="1"/>
      <c r="B2829" s="1" t="s">
        <v>1</v>
      </c>
      <c r="C2829" s="1" t="s">
        <v>2</v>
      </c>
      <c r="D2829" s="1" t="s">
        <v>37</v>
      </c>
      <c r="E2829" s="1" t="s">
        <v>4</v>
      </c>
      <c r="F2829" s="1" t="s">
        <v>6</v>
      </c>
      <c r="G2829" s="1" t="s">
        <v>7</v>
      </c>
      <c r="H2829" s="1" t="s">
        <v>9</v>
      </c>
      <c r="I2829" s="1" t="s">
        <v>1</v>
      </c>
      <c r="J2829" s="1" t="s">
        <v>38</v>
      </c>
      <c r="K2829" s="1" t="s">
        <v>2</v>
      </c>
      <c r="L2829" s="1" t="s">
        <v>26</v>
      </c>
      <c r="M2829" s="2">
        <f t="shared" si="455"/>
        <v>2478720</v>
      </c>
      <c r="N2829" s="4">
        <f>(M3144/M3150)</f>
        <v>0.08704610837117165</v>
      </c>
    </row>
    <row r="2830" spans="1:14" ht="12.75">
      <c r="A2830" s="1"/>
      <c r="B2830" s="2">
        <v>279295</v>
      </c>
      <c r="C2830" s="2">
        <v>68963</v>
      </c>
      <c r="D2830" s="1"/>
      <c r="E2830" s="2">
        <v>322013</v>
      </c>
      <c r="F2830" s="2">
        <v>345322</v>
      </c>
      <c r="G2830" s="2">
        <v>25842</v>
      </c>
      <c r="H2830" s="2">
        <v>379009</v>
      </c>
      <c r="I2830" s="2">
        <v>213657</v>
      </c>
      <c r="J2830" s="2"/>
      <c r="K2830" s="2">
        <v>65188</v>
      </c>
      <c r="L2830" s="2">
        <v>102344</v>
      </c>
      <c r="M2830" s="2">
        <f t="shared" si="455"/>
        <v>2264688</v>
      </c>
      <c r="N2830" s="4">
        <f>(M3145/M3150)</f>
        <v>0.09481278559884382</v>
      </c>
    </row>
    <row r="2831" spans="1:14" ht="12.75">
      <c r="A2831" s="1" t="s">
        <v>20</v>
      </c>
      <c r="B2831" s="2">
        <v>312204</v>
      </c>
      <c r="C2831" s="2">
        <v>97065</v>
      </c>
      <c r="D2831" s="1"/>
      <c r="E2831" s="2">
        <v>313979</v>
      </c>
      <c r="F2831" s="2">
        <v>377055</v>
      </c>
      <c r="G2831" s="2">
        <v>21747</v>
      </c>
      <c r="H2831" s="2">
        <v>406408</v>
      </c>
      <c r="I2831" s="2">
        <v>212223</v>
      </c>
      <c r="J2831" s="2"/>
      <c r="K2831" s="2">
        <v>88664</v>
      </c>
      <c r="L2831" s="2">
        <v>64436</v>
      </c>
      <c r="M2831" s="2">
        <f t="shared" si="455"/>
        <v>2226057</v>
      </c>
      <c r="N2831" s="4">
        <f>(M3146/M3150)</f>
        <v>0.0677090280579188</v>
      </c>
    </row>
    <row r="2832" spans="1:14" ht="12.75">
      <c r="A2832" s="1" t="s">
        <v>21</v>
      </c>
      <c r="B2832" s="2">
        <v>274183</v>
      </c>
      <c r="C2832" s="2">
        <v>87665</v>
      </c>
      <c r="D2832" s="1"/>
      <c r="E2832" s="2">
        <v>298275</v>
      </c>
      <c r="F2832" s="2">
        <v>423771</v>
      </c>
      <c r="G2832" s="2">
        <v>23745</v>
      </c>
      <c r="H2832" s="2">
        <v>355043</v>
      </c>
      <c r="I2832" s="2">
        <v>210627</v>
      </c>
      <c r="J2832" s="2"/>
      <c r="K2832" s="2">
        <v>81418</v>
      </c>
      <c r="L2832" s="2">
        <v>106357</v>
      </c>
      <c r="M2832" s="2">
        <f t="shared" si="455"/>
        <v>2379264</v>
      </c>
      <c r="N2832" s="4">
        <f>(M3147/M3150)</f>
        <v>0.05929515156409509</v>
      </c>
    </row>
    <row r="2833" spans="1:14" ht="11.25" customHeight="1">
      <c r="A2833" s="1" t="s">
        <v>17</v>
      </c>
      <c r="B2833" s="2">
        <v>307320</v>
      </c>
      <c r="C2833" s="2">
        <v>73758</v>
      </c>
      <c r="D2833" s="1"/>
      <c r="E2833" s="2">
        <v>311258</v>
      </c>
      <c r="F2833" s="2">
        <v>512528</v>
      </c>
      <c r="G2833" s="2">
        <v>23125</v>
      </c>
      <c r="H2833" s="2">
        <v>319465</v>
      </c>
      <c r="I2833" s="2">
        <v>214230</v>
      </c>
      <c r="J2833" s="2"/>
      <c r="K2833" s="2">
        <v>85062</v>
      </c>
      <c r="L2833" s="2">
        <v>95060</v>
      </c>
      <c r="M2833" s="2">
        <f t="shared" si="455"/>
        <v>2181782</v>
      </c>
      <c r="N2833" s="4">
        <f>M3148/M3150</f>
        <v>0.08669957835749637</v>
      </c>
    </row>
    <row r="2834" spans="1:14" ht="12.75" hidden="1">
      <c r="A2834" s="1" t="s">
        <v>15</v>
      </c>
      <c r="B2834" s="2">
        <v>185857</v>
      </c>
      <c r="C2834" s="2">
        <v>76621</v>
      </c>
      <c r="D2834" s="1"/>
      <c r="E2834" s="2">
        <v>318750</v>
      </c>
      <c r="F2834" s="2">
        <v>466274</v>
      </c>
      <c r="G2834" s="2">
        <v>18840</v>
      </c>
      <c r="H2834" s="2">
        <v>304392</v>
      </c>
      <c r="I2834" s="2">
        <v>260519</v>
      </c>
      <c r="J2834" s="2"/>
      <c r="K2834" s="2">
        <v>86146</v>
      </c>
      <c r="L2834" s="2">
        <v>83786</v>
      </c>
      <c r="M2834" s="2">
        <f>SUM(M2822:M2833)</f>
        <v>25224296</v>
      </c>
      <c r="N2834" s="3">
        <f>(M3149/M3150)</f>
        <v>0.09750274330301788</v>
      </c>
    </row>
    <row r="2835" spans="1:14" ht="12.75">
      <c r="A2835" s="1" t="s">
        <v>16</v>
      </c>
      <c r="B2835" s="2">
        <v>350651</v>
      </c>
      <c r="C2835" s="2">
        <v>98604</v>
      </c>
      <c r="D2835" s="1"/>
      <c r="E2835" s="2">
        <v>324501</v>
      </c>
      <c r="F2835" s="2">
        <v>468908</v>
      </c>
      <c r="G2835" s="2">
        <v>21326</v>
      </c>
      <c r="H2835" s="2">
        <v>376058</v>
      </c>
      <c r="I2835" s="2">
        <v>277185</v>
      </c>
      <c r="J2835" s="2"/>
      <c r="K2835" s="2">
        <v>105557</v>
      </c>
      <c r="L2835" s="2">
        <v>205936</v>
      </c>
      <c r="N2835" s="4">
        <v>1</v>
      </c>
    </row>
    <row r="2836" spans="1:14" ht="12.75">
      <c r="A2836" s="1" t="s">
        <v>14</v>
      </c>
      <c r="B2836" s="2">
        <v>315291</v>
      </c>
      <c r="C2836" s="2">
        <v>79912</v>
      </c>
      <c r="D2836" s="1"/>
      <c r="E2836" s="2">
        <v>329661</v>
      </c>
      <c r="F2836" s="2">
        <v>517218</v>
      </c>
      <c r="G2836" s="2">
        <v>22338</v>
      </c>
      <c r="H2836" s="2">
        <v>319769</v>
      </c>
      <c r="I2836" s="2">
        <v>234808</v>
      </c>
      <c r="J2836" s="2"/>
      <c r="K2836" s="2">
        <v>97877</v>
      </c>
      <c r="L2836" s="2">
        <v>248696</v>
      </c>
      <c r="N2836" s="4"/>
    </row>
    <row r="2837" spans="1:14" ht="12.75">
      <c r="A2837" s="1" t="s">
        <v>12</v>
      </c>
      <c r="B2837" s="2">
        <v>402496</v>
      </c>
      <c r="C2837" s="2">
        <v>103319</v>
      </c>
      <c r="D2837" s="1"/>
      <c r="E2837" s="2">
        <v>372663</v>
      </c>
      <c r="F2837" s="2">
        <v>521160</v>
      </c>
      <c r="G2837" s="2">
        <v>50746</v>
      </c>
      <c r="H2837" s="2">
        <v>395118</v>
      </c>
      <c r="I2837" s="2">
        <v>388789</v>
      </c>
      <c r="J2837" s="2"/>
      <c r="K2837" s="2">
        <v>124632</v>
      </c>
      <c r="L2837" s="2">
        <v>119797</v>
      </c>
      <c r="N2837" s="1"/>
    </row>
    <row r="2838" spans="1:14" ht="12.75">
      <c r="A2838" s="1" t="s">
        <v>10</v>
      </c>
      <c r="B2838" s="2">
        <v>348765</v>
      </c>
      <c r="C2838" s="2">
        <v>91666</v>
      </c>
      <c r="D2838" s="1"/>
      <c r="E2838" s="2">
        <v>464472</v>
      </c>
      <c r="F2838" s="2">
        <v>436156</v>
      </c>
      <c r="G2838" s="2">
        <v>16788</v>
      </c>
      <c r="H2838" s="2">
        <v>351046</v>
      </c>
      <c r="I2838" s="2">
        <v>230165</v>
      </c>
      <c r="J2838" s="2"/>
      <c r="K2838" s="2">
        <v>125777</v>
      </c>
      <c r="L2838" s="2">
        <v>199853</v>
      </c>
      <c r="N2838" s="1"/>
    </row>
    <row r="2839" spans="1:12" ht="12.75">
      <c r="A2839" s="1" t="s">
        <v>11</v>
      </c>
      <c r="B2839" s="2">
        <v>172372</v>
      </c>
      <c r="C2839" s="2">
        <v>93635</v>
      </c>
      <c r="D2839" s="1"/>
      <c r="E2839" s="2">
        <v>469652</v>
      </c>
      <c r="F2839" s="2">
        <v>435910</v>
      </c>
      <c r="G2839" s="2">
        <v>28038</v>
      </c>
      <c r="H2839" s="2">
        <v>345516</v>
      </c>
      <c r="I2839" s="2">
        <v>432263</v>
      </c>
      <c r="J2839" s="2"/>
      <c r="K2839" s="2">
        <v>132318</v>
      </c>
      <c r="L2839" s="2">
        <v>116353</v>
      </c>
    </row>
    <row r="2840" spans="1:12" ht="12.75">
      <c r="A2840" s="1" t="s">
        <v>0</v>
      </c>
      <c r="B2840" s="2">
        <v>465800</v>
      </c>
      <c r="C2840" s="2">
        <v>116867</v>
      </c>
      <c r="D2840" s="1"/>
      <c r="E2840" s="2">
        <v>450807</v>
      </c>
      <c r="F2840" s="2">
        <v>440918</v>
      </c>
      <c r="G2840" s="2">
        <v>23451</v>
      </c>
      <c r="H2840" s="2">
        <v>427055</v>
      </c>
      <c r="I2840" s="2">
        <v>180606</v>
      </c>
      <c r="J2840" s="2"/>
      <c r="K2840" s="2">
        <v>179402</v>
      </c>
      <c r="L2840" s="2">
        <v>94358</v>
      </c>
    </row>
    <row r="2841" spans="1:12" ht="12.75">
      <c r="A2841" s="1" t="s">
        <v>18</v>
      </c>
      <c r="B2841" s="2">
        <v>411271</v>
      </c>
      <c r="C2841" s="2">
        <v>94981</v>
      </c>
      <c r="D2841" s="1"/>
      <c r="E2841" s="2">
        <v>472413</v>
      </c>
      <c r="F2841" s="2">
        <v>425932</v>
      </c>
      <c r="G2841" s="2">
        <v>22782</v>
      </c>
      <c r="H2841" s="2">
        <v>348131</v>
      </c>
      <c r="I2841" s="2">
        <v>152064</v>
      </c>
      <c r="J2841" s="2"/>
      <c r="K2841" s="2">
        <v>157889</v>
      </c>
      <c r="L2841" s="2">
        <v>96319</v>
      </c>
    </row>
    <row r="2842" spans="1:14" ht="12.75">
      <c r="A2842" s="1" t="s">
        <v>19</v>
      </c>
      <c r="B2842" s="2">
        <f>SUM(B2830:B2841)</f>
        <v>3825505</v>
      </c>
      <c r="C2842" s="2">
        <f>SUM(C2830:C2841)</f>
        <v>1083056</v>
      </c>
      <c r="D2842" s="2">
        <f>SUM(D2830:D2837)</f>
        <v>0</v>
      </c>
      <c r="E2842" s="2">
        <f>SUM(E2830:E2841)</f>
        <v>4448444</v>
      </c>
      <c r="F2842" s="2">
        <f>SUM(F2830:F2841)</f>
        <v>5371152</v>
      </c>
      <c r="G2842" s="2">
        <f>SUM(G2830:G2841)</f>
        <v>298768</v>
      </c>
      <c r="H2842" s="2">
        <f>SUM(H2830:H2841)</f>
        <v>4327010</v>
      </c>
      <c r="I2842" s="2">
        <f>SUM(I2830:I2841)</f>
        <v>3007136</v>
      </c>
      <c r="J2842" s="2"/>
      <c r="K2842" s="2">
        <f>SUM(K2830:K2841)</f>
        <v>1329930</v>
      </c>
      <c r="L2842" s="2">
        <f>SUM(L2830:L2841)</f>
        <v>1533295</v>
      </c>
      <c r="N2842" s="10"/>
    </row>
    <row r="2843" spans="1:14" ht="12.75">
      <c r="A2843" s="1" t="s">
        <v>24</v>
      </c>
      <c r="B2843" s="4">
        <f>(B2842/M2834)</f>
        <v>0.15165953491823914</v>
      </c>
      <c r="C2843" s="4">
        <f>(C2842/M2834)</f>
        <v>0.04293701596270516</v>
      </c>
      <c r="D2843" s="4">
        <f>(D2842/M2834)</f>
        <v>0</v>
      </c>
      <c r="E2843" s="4">
        <f>(E2842/M2834)</f>
        <v>0.17635552643372088</v>
      </c>
      <c r="F2843" s="4">
        <f>(F2842/M2834)</f>
        <v>0.21293565536972767</v>
      </c>
      <c r="G2843" s="4">
        <f>(G2842/M2834)</f>
        <v>0.011844453458681264</v>
      </c>
      <c r="H2843" s="4">
        <f>(H2842/M2834)</f>
        <v>0.1715413583792388</v>
      </c>
      <c r="I2843" s="4">
        <f>(I2842/M2834)</f>
        <v>0.11921585442860327</v>
      </c>
      <c r="J2843" s="4">
        <f>(J2842/M2834)</f>
        <v>0</v>
      </c>
      <c r="K2843" s="4">
        <f>(K2842/M2834)</f>
        <v>0.05272416720767945</v>
      </c>
      <c r="L2843" s="4">
        <f>(L2842/M2834)</f>
        <v>0.060786433841404336</v>
      </c>
      <c r="N2843" s="10"/>
    </row>
    <row r="2844" spans="1:14" ht="12.75">
      <c r="A2844" s="1" t="s">
        <v>25</v>
      </c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N2844" s="1"/>
    </row>
    <row r="2845" spans="1:14" ht="12.75">
      <c r="A2845" s="1" t="s">
        <v>23</v>
      </c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1" t="s">
        <v>24</v>
      </c>
      <c r="N2845" s="1" t="s">
        <v>25</v>
      </c>
    </row>
    <row r="2846" spans="1:14" ht="12.75">
      <c r="A2846" s="1" t="s">
        <v>39</v>
      </c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2">
        <f aca="true" t="shared" si="456" ref="M2846:M2857">SUM(B2854:L2854)</f>
        <v>2045270</v>
      </c>
      <c r="N2846" s="4">
        <f>(M3161/M3173)</f>
        <v>0.08520204244876375</v>
      </c>
    </row>
    <row r="2847" spans="1:14" ht="12.75">
      <c r="A2847" s="1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2">
        <f t="shared" si="456"/>
        <v>1801633</v>
      </c>
      <c r="N2847" s="4">
        <f>(M3162/M3173)</f>
        <v>0.08369425230301054</v>
      </c>
    </row>
    <row r="2848" spans="1:14" ht="12.75">
      <c r="A2848" s="1"/>
      <c r="M2848" s="2">
        <f t="shared" si="456"/>
        <v>1893781</v>
      </c>
      <c r="N2848" s="4">
        <f>(M3163/M3173)</f>
        <v>0.08146754934191387</v>
      </c>
    </row>
    <row r="2849" spans="5:14" ht="12.75">
      <c r="E2849" s="8"/>
      <c r="F2849" s="26" t="s">
        <v>22</v>
      </c>
      <c r="G2849" s="26"/>
      <c r="H2849" s="26"/>
      <c r="I2849" s="26"/>
      <c r="J2849" s="26"/>
      <c r="M2849" s="2">
        <f t="shared" si="456"/>
        <v>1861084</v>
      </c>
      <c r="N2849" s="4">
        <f>(M3164/M3173)</f>
        <v>0.08824561808474453</v>
      </c>
    </row>
    <row r="2850" spans="5:14" ht="12.75">
      <c r="E2850" s="12" t="s">
        <v>55</v>
      </c>
      <c r="F2850" s="10"/>
      <c r="G2850" s="10"/>
      <c r="H2850" s="10"/>
      <c r="I2850" s="10"/>
      <c r="J2850" s="10"/>
      <c r="K2850" s="10"/>
      <c r="L2850" s="13"/>
      <c r="M2850" s="2">
        <f t="shared" si="456"/>
        <v>1941806</v>
      </c>
      <c r="N2850" s="4">
        <f>(M3165/M3173)</f>
        <v>0.08219509445257227</v>
      </c>
    </row>
    <row r="2851" spans="13:14" ht="12.75">
      <c r="M2851" s="2">
        <f t="shared" si="456"/>
        <v>1801185</v>
      </c>
      <c r="N2851" s="4">
        <f>(M3166/M3173)</f>
        <v>0.08708249975247728</v>
      </c>
    </row>
    <row r="2852" spans="2:14" ht="12.75">
      <c r="B2852" s="1" t="s">
        <v>13</v>
      </c>
      <c r="C2852" s="1"/>
      <c r="D2852" s="1"/>
      <c r="E2852" s="1"/>
      <c r="F2852" s="1"/>
      <c r="G2852" s="1"/>
      <c r="H2852" s="1"/>
      <c r="I2852" s="1" t="s">
        <v>5</v>
      </c>
      <c r="J2852" s="1"/>
      <c r="K2852" s="1"/>
      <c r="L2852" s="1"/>
      <c r="M2852" s="2">
        <f t="shared" si="456"/>
        <v>2228726</v>
      </c>
      <c r="N2852" s="4">
        <f>(M3167/M3173)</f>
        <v>0.09485242399621667</v>
      </c>
    </row>
    <row r="2853" spans="1:14" ht="12.75">
      <c r="A2853" s="1"/>
      <c r="B2853" s="1" t="s">
        <v>1</v>
      </c>
      <c r="C2853" s="1" t="s">
        <v>2</v>
      </c>
      <c r="D2853" s="1" t="s">
        <v>37</v>
      </c>
      <c r="E2853" s="1" t="s">
        <v>4</v>
      </c>
      <c r="F2853" s="1" t="s">
        <v>6</v>
      </c>
      <c r="G2853" s="1" t="s">
        <v>7</v>
      </c>
      <c r="H2853" s="1" t="s">
        <v>9</v>
      </c>
      <c r="I2853" s="1" t="s">
        <v>1</v>
      </c>
      <c r="J2853" s="1" t="s">
        <v>38</v>
      </c>
      <c r="K2853" s="1" t="s">
        <v>2</v>
      </c>
      <c r="L2853" s="1" t="s">
        <v>26</v>
      </c>
      <c r="M2853" s="2">
        <f t="shared" si="456"/>
        <v>2165570</v>
      </c>
      <c r="N2853" s="4">
        <f>(M3168/M3173)</f>
        <v>0.06773733518277478</v>
      </c>
    </row>
    <row r="2854" spans="1:14" ht="12.75">
      <c r="A2854" s="1"/>
      <c r="B2854" s="2">
        <v>332057</v>
      </c>
      <c r="C2854" s="2">
        <v>181268</v>
      </c>
      <c r="D2854" s="1"/>
      <c r="E2854" s="2">
        <v>315906</v>
      </c>
      <c r="F2854" s="2">
        <v>289901</v>
      </c>
      <c r="G2854" s="2">
        <v>25412</v>
      </c>
      <c r="H2854" s="2">
        <v>424668</v>
      </c>
      <c r="I2854" s="2">
        <v>245380</v>
      </c>
      <c r="J2854" s="2"/>
      <c r="K2854" s="2">
        <v>80397</v>
      </c>
      <c r="L2854" s="2">
        <v>150281</v>
      </c>
      <c r="M2854" s="2">
        <f t="shared" si="456"/>
        <v>2478720</v>
      </c>
      <c r="N2854" s="4">
        <f>(M3169/M3173)</f>
        <v>0.059319941098176766</v>
      </c>
    </row>
    <row r="2855" spans="1:14" ht="12.75">
      <c r="A2855" s="1" t="s">
        <v>19</v>
      </c>
      <c r="B2855" s="2">
        <v>279295</v>
      </c>
      <c r="C2855" s="2">
        <v>68963</v>
      </c>
      <c r="D2855" s="1"/>
      <c r="E2855" s="2">
        <v>322013</v>
      </c>
      <c r="F2855" s="2">
        <v>345322</v>
      </c>
      <c r="G2855" s="2">
        <v>25842</v>
      </c>
      <c r="H2855" s="2">
        <v>379009</v>
      </c>
      <c r="I2855" s="2">
        <v>213657</v>
      </c>
      <c r="J2855" s="2"/>
      <c r="K2855" s="2">
        <v>65188</v>
      </c>
      <c r="L2855" s="2">
        <v>102344</v>
      </c>
      <c r="M2855" s="2">
        <f t="shared" si="456"/>
        <v>2264688</v>
      </c>
      <c r="N2855" s="4">
        <f>(M3170/M3173)</f>
        <v>0.08673582486494034</v>
      </c>
    </row>
    <row r="2856" spans="1:14" ht="12.75">
      <c r="A2856" s="1" t="s">
        <v>20</v>
      </c>
      <c r="B2856" s="2">
        <v>312204</v>
      </c>
      <c r="C2856" s="2">
        <v>97065</v>
      </c>
      <c r="D2856" s="1"/>
      <c r="E2856" s="2">
        <v>313979</v>
      </c>
      <c r="F2856" s="2">
        <v>377055</v>
      </c>
      <c r="G2856" s="2">
        <v>21747</v>
      </c>
      <c r="H2856" s="2">
        <v>406408</v>
      </c>
      <c r="I2856" s="2">
        <v>212223</v>
      </c>
      <c r="J2856" s="2"/>
      <c r="K2856" s="2">
        <v>88664</v>
      </c>
      <c r="L2856" s="2">
        <v>64436</v>
      </c>
      <c r="M2856" s="2">
        <f t="shared" si="456"/>
        <v>2226057</v>
      </c>
      <c r="N2856" s="3">
        <f>(M3171/M3173)</f>
        <v>0.09754350629146483</v>
      </c>
    </row>
    <row r="2857" spans="1:14" ht="12.75">
      <c r="A2857" s="1" t="s">
        <v>21</v>
      </c>
      <c r="B2857" s="2">
        <v>274183</v>
      </c>
      <c r="C2857" s="2">
        <v>87665</v>
      </c>
      <c r="D2857" s="1"/>
      <c r="E2857" s="2">
        <v>298275</v>
      </c>
      <c r="F2857" s="2">
        <v>423771</v>
      </c>
      <c r="G2857" s="2">
        <v>23745</v>
      </c>
      <c r="H2857" s="2">
        <v>355043</v>
      </c>
      <c r="I2857" s="2">
        <v>210627</v>
      </c>
      <c r="J2857" s="2"/>
      <c r="K2857" s="2">
        <v>81418</v>
      </c>
      <c r="L2857" s="2">
        <v>106357</v>
      </c>
      <c r="M2857" s="2">
        <f t="shared" si="456"/>
        <v>2379264</v>
      </c>
      <c r="N2857" s="3">
        <f>(M3172/M3173)</f>
        <v>0.08592391218294437</v>
      </c>
    </row>
    <row r="2858" spans="1:14" ht="12.75">
      <c r="A2858" s="1" t="s">
        <v>17</v>
      </c>
      <c r="B2858" s="2">
        <v>307320</v>
      </c>
      <c r="C2858" s="2">
        <v>73758</v>
      </c>
      <c r="D2858" s="1"/>
      <c r="E2858" s="2">
        <v>311258</v>
      </c>
      <c r="F2858" s="2">
        <v>512528</v>
      </c>
      <c r="G2858" s="2">
        <v>23125</v>
      </c>
      <c r="H2858" s="2">
        <v>319465</v>
      </c>
      <c r="I2858" s="2">
        <v>214230</v>
      </c>
      <c r="J2858" s="2"/>
      <c r="K2858" s="2">
        <v>85062</v>
      </c>
      <c r="L2858" s="2">
        <v>95060</v>
      </c>
      <c r="M2858" s="2">
        <f>SUM(M2846:M2857)</f>
        <v>25087784</v>
      </c>
      <c r="N2858" s="4">
        <f>SUM(N2846:N2857)</f>
        <v>1</v>
      </c>
    </row>
    <row r="2859" spans="1:14" ht="12.75">
      <c r="A2859" s="1" t="s">
        <v>15</v>
      </c>
      <c r="B2859" s="2">
        <v>185857</v>
      </c>
      <c r="C2859" s="2">
        <v>76621</v>
      </c>
      <c r="D2859" s="1"/>
      <c r="E2859" s="2">
        <v>318750</v>
      </c>
      <c r="F2859" s="2">
        <v>466274</v>
      </c>
      <c r="G2859" s="2">
        <v>18840</v>
      </c>
      <c r="H2859" s="2">
        <v>304392</v>
      </c>
      <c r="I2859" s="2">
        <v>260519</v>
      </c>
      <c r="J2859" s="2"/>
      <c r="K2859" s="2">
        <v>86146</v>
      </c>
      <c r="L2859" s="2">
        <v>83786</v>
      </c>
      <c r="N2859" s="4"/>
    </row>
    <row r="2860" spans="1:14" ht="12.75">
      <c r="A2860" s="1" t="s">
        <v>16</v>
      </c>
      <c r="B2860" s="2">
        <v>350651</v>
      </c>
      <c r="C2860" s="2">
        <v>98604</v>
      </c>
      <c r="D2860" s="1"/>
      <c r="E2860" s="2">
        <v>324501</v>
      </c>
      <c r="F2860" s="2">
        <v>468908</v>
      </c>
      <c r="G2860" s="2">
        <v>21326</v>
      </c>
      <c r="H2860" s="2">
        <v>376058</v>
      </c>
      <c r="I2860" s="2">
        <v>277185</v>
      </c>
      <c r="J2860" s="2"/>
      <c r="K2860" s="2">
        <v>105557</v>
      </c>
      <c r="L2860" s="2">
        <v>205936</v>
      </c>
      <c r="N2860" s="1"/>
    </row>
    <row r="2861" spans="1:14" ht="12.75">
      <c r="A2861" s="1" t="s">
        <v>14</v>
      </c>
      <c r="B2861" s="2">
        <v>315291</v>
      </c>
      <c r="C2861" s="2">
        <v>79912</v>
      </c>
      <c r="D2861" s="1"/>
      <c r="E2861" s="2">
        <v>329661</v>
      </c>
      <c r="F2861" s="2">
        <v>517218</v>
      </c>
      <c r="G2861" s="2">
        <v>22338</v>
      </c>
      <c r="H2861" s="2">
        <v>319769</v>
      </c>
      <c r="I2861" s="2">
        <v>234808</v>
      </c>
      <c r="J2861" s="2"/>
      <c r="K2861" s="2">
        <v>97877</v>
      </c>
      <c r="L2861" s="2">
        <v>248696</v>
      </c>
      <c r="N2861" s="1"/>
    </row>
    <row r="2862" spans="1:12" ht="12.75">
      <c r="A2862" s="1" t="s">
        <v>12</v>
      </c>
      <c r="B2862" s="2">
        <v>402496</v>
      </c>
      <c r="C2862" s="2">
        <v>103319</v>
      </c>
      <c r="D2862" s="1"/>
      <c r="E2862" s="2">
        <v>372663</v>
      </c>
      <c r="F2862" s="2">
        <v>521160</v>
      </c>
      <c r="G2862" s="2">
        <v>50746</v>
      </c>
      <c r="H2862" s="2">
        <v>395118</v>
      </c>
      <c r="I2862" s="2">
        <v>388789</v>
      </c>
      <c r="J2862" s="2"/>
      <c r="K2862" s="2">
        <v>124632</v>
      </c>
      <c r="L2862" s="2">
        <v>119797</v>
      </c>
    </row>
    <row r="2863" spans="1:12" ht="12.75">
      <c r="A2863" s="1" t="s">
        <v>10</v>
      </c>
      <c r="B2863" s="2">
        <v>348765</v>
      </c>
      <c r="C2863" s="2">
        <v>91666</v>
      </c>
      <c r="D2863" s="1"/>
      <c r="E2863" s="2">
        <v>464472</v>
      </c>
      <c r="F2863" s="2">
        <v>436156</v>
      </c>
      <c r="G2863" s="2">
        <v>16788</v>
      </c>
      <c r="H2863" s="2">
        <v>351046</v>
      </c>
      <c r="I2863" s="2">
        <v>230165</v>
      </c>
      <c r="J2863" s="2"/>
      <c r="K2863" s="2">
        <v>125777</v>
      </c>
      <c r="L2863" s="2">
        <v>199853</v>
      </c>
    </row>
    <row r="2864" spans="1:14" ht="12.75">
      <c r="A2864" s="1" t="s">
        <v>11</v>
      </c>
      <c r="B2864" s="2">
        <v>172372</v>
      </c>
      <c r="C2864" s="2">
        <v>93635</v>
      </c>
      <c r="D2864" s="1"/>
      <c r="E2864" s="2">
        <v>469652</v>
      </c>
      <c r="F2864" s="2">
        <v>435910</v>
      </c>
      <c r="G2864" s="2">
        <v>28038</v>
      </c>
      <c r="H2864" s="2">
        <v>345516</v>
      </c>
      <c r="I2864" s="2">
        <v>432263</v>
      </c>
      <c r="J2864" s="2"/>
      <c r="K2864" s="2">
        <v>132318</v>
      </c>
      <c r="L2864" s="2">
        <v>116353</v>
      </c>
      <c r="N2864" s="10"/>
    </row>
    <row r="2865" spans="1:14" ht="12.75">
      <c r="A2865" s="1" t="s">
        <v>0</v>
      </c>
      <c r="B2865" s="2">
        <v>465800</v>
      </c>
      <c r="C2865" s="2">
        <v>116867</v>
      </c>
      <c r="D2865" s="1"/>
      <c r="E2865" s="2">
        <v>450807</v>
      </c>
      <c r="F2865" s="2">
        <v>440918</v>
      </c>
      <c r="G2865" s="2">
        <v>23451</v>
      </c>
      <c r="H2865" s="2">
        <v>427055</v>
      </c>
      <c r="I2865" s="2">
        <v>180606</v>
      </c>
      <c r="J2865" s="2"/>
      <c r="K2865" s="2">
        <v>179402</v>
      </c>
      <c r="L2865" s="2">
        <v>94358</v>
      </c>
      <c r="N2865" s="10"/>
    </row>
    <row r="2866" spans="1:14" ht="12.75">
      <c r="A2866" s="1" t="s">
        <v>18</v>
      </c>
      <c r="B2866" s="2">
        <f>SUM(B2854:B2865)</f>
        <v>3746291</v>
      </c>
      <c r="C2866" s="2">
        <f>SUM(C2854:C2865)</f>
        <v>1169343</v>
      </c>
      <c r="D2866" s="2">
        <f>SUM(D2854:D2862)</f>
        <v>0</v>
      </c>
      <c r="E2866" s="2">
        <f>SUM(E2854:E2865)</f>
        <v>4291937</v>
      </c>
      <c r="F2866" s="2">
        <f>SUM(F2854:F2865)</f>
        <v>5235121</v>
      </c>
      <c r="G2866" s="2">
        <f>SUM(G2854:G2865)</f>
        <v>301398</v>
      </c>
      <c r="H2866" s="2">
        <f>SUM(H2854:H2865)</f>
        <v>4403547</v>
      </c>
      <c r="I2866" s="2">
        <f>SUM(I2854:I2865)</f>
        <v>3100452</v>
      </c>
      <c r="J2866" s="2"/>
      <c r="K2866" s="2">
        <f>SUM(K2854:K2865)</f>
        <v>1252438</v>
      </c>
      <c r="L2866" s="2">
        <f>SUM(L2854:L2865)</f>
        <v>1587257</v>
      </c>
      <c r="N2866" s="1"/>
    </row>
    <row r="2867" spans="1:14" ht="12.75">
      <c r="A2867" s="1" t="s">
        <v>24</v>
      </c>
      <c r="B2867" s="4">
        <f>(B2866/M2858)</f>
        <v>0.14932729809854867</v>
      </c>
      <c r="C2867" s="4">
        <f>(C2866/M2858)</f>
        <v>0.04661005531616503</v>
      </c>
      <c r="D2867" s="4">
        <f>(D2866/M2858)</f>
        <v>0</v>
      </c>
      <c r="E2867" s="4">
        <f>(E2866/M2858)</f>
        <v>0.1710767678803357</v>
      </c>
      <c r="F2867" s="4">
        <f>(F2866/M2858)</f>
        <v>0.20867211707498756</v>
      </c>
      <c r="G2867" s="4">
        <f>(G2866/M2858)</f>
        <v>0.012013735449890673</v>
      </c>
      <c r="H2867" s="4">
        <f>(H2866/M2858)</f>
        <v>0.17552554661663222</v>
      </c>
      <c r="I2867" s="4">
        <f>(I2866/M2858)</f>
        <v>0.12358413162358221</v>
      </c>
      <c r="J2867" s="4">
        <f>(J2866/M2858)</f>
        <v>0</v>
      </c>
      <c r="K2867" s="4">
        <f>(K2866/M2858)</f>
        <v>0.04992222509568801</v>
      </c>
      <c r="L2867" s="4">
        <f>(L2866/M2858)</f>
        <v>0.0632681228441699</v>
      </c>
      <c r="M2867" s="1" t="s">
        <v>24</v>
      </c>
      <c r="N2867" s="1" t="s">
        <v>25</v>
      </c>
    </row>
    <row r="2868" spans="1:14" ht="12.75">
      <c r="A2868" s="1" t="s">
        <v>25</v>
      </c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2">
        <v>1818657</v>
      </c>
      <c r="N2868" s="4">
        <f>(M3183/M3195)</f>
        <v>0.08326820104297707</v>
      </c>
    </row>
    <row r="2869" spans="1:14" ht="12.75">
      <c r="A2869" s="1" t="s">
        <v>23</v>
      </c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2">
        <f aca="true" t="shared" si="457" ref="M2869:M2879">SUM(B2877:L2877)</f>
        <v>2045270</v>
      </c>
      <c r="N2869" s="4">
        <f>(M3184/M3195)</f>
        <v>0.08105283326412038</v>
      </c>
    </row>
    <row r="2870" spans="1:14" ht="12.75">
      <c r="A2870" s="1" t="s">
        <v>39</v>
      </c>
      <c r="M2870" s="2">
        <f t="shared" si="457"/>
        <v>1801633</v>
      </c>
      <c r="N2870" s="4">
        <f>(M3185/M3195)</f>
        <v>0.08779639778893114</v>
      </c>
    </row>
    <row r="2871" spans="4:14" ht="12.75">
      <c r="D2871" s="10"/>
      <c r="E2871" s="10"/>
      <c r="F2871" s="10"/>
      <c r="G2871" s="12" t="s">
        <v>22</v>
      </c>
      <c r="H2871" s="10"/>
      <c r="I2871" s="10"/>
      <c r="J2871" s="10"/>
      <c r="K2871" s="10"/>
      <c r="L2871" s="10"/>
      <c r="M2871" s="2">
        <f t="shared" si="457"/>
        <v>1893781</v>
      </c>
      <c r="N2871" s="4">
        <f>(M3186/M3195)</f>
        <v>0.08177667475711571</v>
      </c>
    </row>
    <row r="2872" spans="2:14" ht="12.75">
      <c r="B2872" s="10"/>
      <c r="C2872" s="10"/>
      <c r="D2872" s="10"/>
      <c r="E2872" s="12" t="s">
        <v>54</v>
      </c>
      <c r="F2872" s="10"/>
      <c r="G2872" s="10"/>
      <c r="H2872" s="10"/>
      <c r="I2872" s="10"/>
      <c r="J2872" s="10"/>
      <c r="K2872" s="10"/>
      <c r="L2872" s="10"/>
      <c r="M2872" s="2">
        <f t="shared" si="457"/>
        <v>1861084</v>
      </c>
      <c r="N2872" s="4">
        <f>(M3187/M3195)</f>
        <v>0.08663920038931332</v>
      </c>
    </row>
    <row r="2873" spans="2:14" ht="12.75"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2">
        <f t="shared" si="457"/>
        <v>1941806</v>
      </c>
      <c r="N2873" s="4">
        <f>(M3188/M3195)</f>
        <v>0.09436957130742618</v>
      </c>
    </row>
    <row r="2874" spans="1:14" ht="12.75">
      <c r="A2874" s="1"/>
      <c r="B2874" s="1" t="s">
        <v>13</v>
      </c>
      <c r="C2874" s="1"/>
      <c r="D2874" s="1"/>
      <c r="E2874" s="1"/>
      <c r="F2874" s="1"/>
      <c r="G2874" s="1"/>
      <c r="H2874" s="1"/>
      <c r="I2874" s="1" t="s">
        <v>5</v>
      </c>
      <c r="J2874" s="1"/>
      <c r="K2874" s="1"/>
      <c r="L2874" s="1"/>
      <c r="M2874" s="2">
        <f t="shared" si="457"/>
        <v>1801185</v>
      </c>
      <c r="N2874" s="4">
        <f>(M3189/M3195)</f>
        <v>0.06739251369011784</v>
      </c>
    </row>
    <row r="2875" spans="1:14" ht="12.75">
      <c r="A2875" s="1"/>
      <c r="B2875" s="1" t="s">
        <v>1</v>
      </c>
      <c r="C2875" s="1" t="s">
        <v>2</v>
      </c>
      <c r="D2875" s="1" t="s">
        <v>37</v>
      </c>
      <c r="E2875" s="1" t="s">
        <v>4</v>
      </c>
      <c r="F2875" s="1" t="s">
        <v>6</v>
      </c>
      <c r="G2875" s="1" t="s">
        <v>7</v>
      </c>
      <c r="H2875" s="1" t="s">
        <v>9</v>
      </c>
      <c r="I2875" s="1" t="s">
        <v>1</v>
      </c>
      <c r="J2875" s="1" t="s">
        <v>38</v>
      </c>
      <c r="K2875" s="1" t="s">
        <v>2</v>
      </c>
      <c r="L2875" s="1" t="s">
        <v>26</v>
      </c>
      <c r="M2875" s="2">
        <f t="shared" si="457"/>
        <v>2228726</v>
      </c>
      <c r="N2875" s="4">
        <f>(M3190/M3195)</f>
        <v>0.059017968920224935</v>
      </c>
    </row>
    <row r="2876" spans="1:14" ht="12.75">
      <c r="A2876" s="1"/>
      <c r="B2876" s="2">
        <v>299172</v>
      </c>
      <c r="C2876" s="2">
        <v>71640</v>
      </c>
      <c r="D2876" s="1"/>
      <c r="E2876" s="2">
        <v>288862</v>
      </c>
      <c r="F2876" s="2">
        <v>252585</v>
      </c>
      <c r="G2876" s="2">
        <v>21982</v>
      </c>
      <c r="H2876" s="2">
        <v>332663</v>
      </c>
      <c r="I2876" s="2">
        <v>349920</v>
      </c>
      <c r="J2876" s="2"/>
      <c r="K2876" s="2">
        <v>64309</v>
      </c>
      <c r="L2876" s="2">
        <v>137524</v>
      </c>
      <c r="M2876" s="2">
        <f t="shared" si="457"/>
        <v>2165570</v>
      </c>
      <c r="N2876" s="4">
        <f>(M3191/M3195)</f>
        <v>0.08629429027377199</v>
      </c>
    </row>
    <row r="2877" spans="1:14" ht="12.75">
      <c r="A2877" s="1" t="s">
        <v>18</v>
      </c>
      <c r="B2877" s="2">
        <v>332057</v>
      </c>
      <c r="C2877" s="2">
        <v>181268</v>
      </c>
      <c r="D2877" s="1"/>
      <c r="E2877" s="2">
        <v>315906</v>
      </c>
      <c r="F2877" s="2">
        <v>289901</v>
      </c>
      <c r="G2877" s="2">
        <v>25412</v>
      </c>
      <c r="H2877" s="2">
        <v>424668</v>
      </c>
      <c r="I2877" s="2">
        <v>245380</v>
      </c>
      <c r="J2877" s="2"/>
      <c r="K2877" s="2">
        <v>80397</v>
      </c>
      <c r="L2877" s="2">
        <v>150281</v>
      </c>
      <c r="M2877" s="2">
        <f t="shared" si="457"/>
        <v>2478720</v>
      </c>
      <c r="N2877" s="3">
        <f>(M3192/M3195)</f>
        <v>0.09704695446598102</v>
      </c>
    </row>
    <row r="2878" spans="1:14" ht="12.75">
      <c r="A2878" s="1" t="s">
        <v>19</v>
      </c>
      <c r="B2878" s="2">
        <v>279295</v>
      </c>
      <c r="C2878" s="2">
        <v>68963</v>
      </c>
      <c r="D2878" s="1"/>
      <c r="E2878" s="2">
        <v>322013</v>
      </c>
      <c r="F2878" s="2">
        <v>345322</v>
      </c>
      <c r="G2878" s="2">
        <v>25842</v>
      </c>
      <c r="H2878" s="2">
        <v>379009</v>
      </c>
      <c r="I2878" s="2">
        <v>213657</v>
      </c>
      <c r="J2878" s="2"/>
      <c r="K2878" s="2">
        <v>65188</v>
      </c>
      <c r="L2878" s="2">
        <v>102344</v>
      </c>
      <c r="M2878" s="2">
        <f t="shared" si="457"/>
        <v>2264688</v>
      </c>
      <c r="N2878" s="3">
        <f>(M3193/M3195)</f>
        <v>0.08548651068827527</v>
      </c>
    </row>
    <row r="2879" spans="1:14" ht="12.75">
      <c r="A2879" s="1" t="s">
        <v>20</v>
      </c>
      <c r="B2879" s="2">
        <v>312204</v>
      </c>
      <c r="C2879" s="2">
        <v>97065</v>
      </c>
      <c r="D2879" s="1"/>
      <c r="E2879" s="2">
        <v>313979</v>
      </c>
      <c r="F2879" s="2">
        <v>377055</v>
      </c>
      <c r="G2879" s="2">
        <v>21747</v>
      </c>
      <c r="H2879" s="2">
        <v>406408</v>
      </c>
      <c r="I2879" s="2">
        <v>212223</v>
      </c>
      <c r="J2879" s="2"/>
      <c r="K2879" s="2">
        <v>88664</v>
      </c>
      <c r="L2879" s="2">
        <v>64436</v>
      </c>
      <c r="M2879" s="2">
        <f t="shared" si="457"/>
        <v>2226057</v>
      </c>
      <c r="N2879" s="3">
        <f>(M3194/M3195)</f>
        <v>0.08985888341174515</v>
      </c>
    </row>
    <row r="2880" spans="1:14" ht="12.75">
      <c r="A2880" s="1" t="s">
        <v>21</v>
      </c>
      <c r="B2880" s="2">
        <v>274183</v>
      </c>
      <c r="C2880" s="2">
        <v>87665</v>
      </c>
      <c r="D2880" s="1"/>
      <c r="E2880" s="2">
        <v>298275</v>
      </c>
      <c r="F2880" s="2">
        <v>423771</v>
      </c>
      <c r="G2880" s="2">
        <v>23745</v>
      </c>
      <c r="H2880" s="2">
        <v>355043</v>
      </c>
      <c r="I2880" s="2">
        <v>210627</v>
      </c>
      <c r="J2880" s="2"/>
      <c r="K2880" s="2">
        <v>81418</v>
      </c>
      <c r="L2880" s="2">
        <v>106357</v>
      </c>
      <c r="M2880" s="2">
        <f>SUM(M2868:M2879)</f>
        <v>24527177</v>
      </c>
      <c r="N2880" s="4">
        <f>SUM(N2868:N2879)</f>
        <v>1</v>
      </c>
    </row>
    <row r="2881" spans="1:12" ht="12.75">
      <c r="A2881" s="1" t="s">
        <v>17</v>
      </c>
      <c r="B2881" s="2">
        <v>307320</v>
      </c>
      <c r="C2881" s="2">
        <v>73758</v>
      </c>
      <c r="D2881" s="1"/>
      <c r="E2881" s="2">
        <v>311258</v>
      </c>
      <c r="F2881" s="2">
        <v>512528</v>
      </c>
      <c r="G2881" s="2">
        <v>23125</v>
      </c>
      <c r="H2881" s="2">
        <v>319465</v>
      </c>
      <c r="I2881" s="2">
        <v>214230</v>
      </c>
      <c r="J2881" s="2"/>
      <c r="K2881" s="2">
        <v>85062</v>
      </c>
      <c r="L2881" s="2">
        <v>95060</v>
      </c>
    </row>
    <row r="2882" spans="1:12" ht="12.75">
      <c r="A2882" s="1" t="s">
        <v>15</v>
      </c>
      <c r="B2882" s="2">
        <v>185857</v>
      </c>
      <c r="C2882" s="2">
        <v>76621</v>
      </c>
      <c r="D2882" s="1"/>
      <c r="E2882" s="2">
        <v>318750</v>
      </c>
      <c r="F2882" s="2">
        <v>466274</v>
      </c>
      <c r="G2882" s="2">
        <v>18840</v>
      </c>
      <c r="H2882" s="2">
        <v>304392</v>
      </c>
      <c r="I2882" s="2">
        <v>260519</v>
      </c>
      <c r="J2882" s="2"/>
      <c r="K2882" s="2">
        <v>86146</v>
      </c>
      <c r="L2882" s="2">
        <v>83786</v>
      </c>
    </row>
    <row r="2883" spans="1:12" ht="12.75">
      <c r="A2883" s="1" t="s">
        <v>16</v>
      </c>
      <c r="B2883" s="2">
        <v>350651</v>
      </c>
      <c r="C2883" s="2">
        <v>98604</v>
      </c>
      <c r="D2883" s="1"/>
      <c r="E2883" s="2">
        <v>324501</v>
      </c>
      <c r="F2883" s="2">
        <v>468908</v>
      </c>
      <c r="G2883" s="2">
        <v>21326</v>
      </c>
      <c r="H2883" s="2">
        <v>376058</v>
      </c>
      <c r="I2883" s="2">
        <v>277185</v>
      </c>
      <c r="J2883" s="2"/>
      <c r="K2883" s="2">
        <v>105557</v>
      </c>
      <c r="L2883" s="2">
        <v>205936</v>
      </c>
    </row>
    <row r="2884" spans="1:12" ht="12.75">
      <c r="A2884" s="1" t="s">
        <v>14</v>
      </c>
      <c r="B2884" s="2">
        <v>315291</v>
      </c>
      <c r="C2884" s="2">
        <v>79912</v>
      </c>
      <c r="D2884" s="1"/>
      <c r="E2884" s="2">
        <v>329661</v>
      </c>
      <c r="F2884" s="2">
        <v>517218</v>
      </c>
      <c r="G2884" s="2">
        <v>22338</v>
      </c>
      <c r="H2884" s="2">
        <v>319769</v>
      </c>
      <c r="I2884" s="2">
        <v>234808</v>
      </c>
      <c r="J2884" s="2"/>
      <c r="K2884" s="2">
        <v>97877</v>
      </c>
      <c r="L2884" s="2">
        <v>248696</v>
      </c>
    </row>
    <row r="2885" spans="1:12" ht="12.75">
      <c r="A2885" s="1" t="s">
        <v>12</v>
      </c>
      <c r="B2885" s="2">
        <v>402496</v>
      </c>
      <c r="C2885" s="2">
        <v>103319</v>
      </c>
      <c r="D2885" s="1"/>
      <c r="E2885" s="2">
        <v>372663</v>
      </c>
      <c r="F2885" s="2">
        <v>521160</v>
      </c>
      <c r="G2885" s="2">
        <v>50746</v>
      </c>
      <c r="H2885" s="2">
        <v>395118</v>
      </c>
      <c r="I2885" s="2">
        <v>388789</v>
      </c>
      <c r="J2885" s="2"/>
      <c r="K2885" s="2">
        <v>124632</v>
      </c>
      <c r="L2885" s="2">
        <v>119797</v>
      </c>
    </row>
    <row r="2886" spans="1:12" ht="12.75">
      <c r="A2886" s="1" t="s">
        <v>10</v>
      </c>
      <c r="B2886" s="2">
        <v>348765</v>
      </c>
      <c r="C2886" s="2">
        <v>91666</v>
      </c>
      <c r="D2886" s="1"/>
      <c r="E2886" s="2">
        <v>464472</v>
      </c>
      <c r="F2886" s="2">
        <v>436156</v>
      </c>
      <c r="G2886" s="2">
        <v>16788</v>
      </c>
      <c r="H2886" s="2">
        <v>351046</v>
      </c>
      <c r="I2886" s="2">
        <v>230165</v>
      </c>
      <c r="J2886" s="2"/>
      <c r="K2886" s="2">
        <v>125777</v>
      </c>
      <c r="L2886" s="2">
        <v>199853</v>
      </c>
    </row>
    <row r="2887" spans="1:12" ht="12.75">
      <c r="A2887" s="1" t="s">
        <v>11</v>
      </c>
      <c r="B2887" s="2">
        <v>172372</v>
      </c>
      <c r="C2887" s="2">
        <v>93635</v>
      </c>
      <c r="D2887" s="1"/>
      <c r="E2887" s="2">
        <v>469652</v>
      </c>
      <c r="F2887" s="2">
        <v>435910</v>
      </c>
      <c r="G2887" s="2">
        <v>28038</v>
      </c>
      <c r="H2887" s="2">
        <v>345516</v>
      </c>
      <c r="I2887" s="2">
        <v>432263</v>
      </c>
      <c r="J2887" s="2"/>
      <c r="K2887" s="2">
        <v>132318</v>
      </c>
      <c r="L2887" s="2">
        <v>116353</v>
      </c>
    </row>
    <row r="2888" spans="1:12" ht="12.75">
      <c r="A2888" s="1" t="s">
        <v>0</v>
      </c>
      <c r="B2888" s="2">
        <f>SUM(B2876:B2887)</f>
        <v>3579663</v>
      </c>
      <c r="C2888" s="2">
        <f>SUM(C2876:C2887)</f>
        <v>1124116</v>
      </c>
      <c r="D2888" s="2">
        <f>SUM(D2876:D2885)</f>
        <v>0</v>
      </c>
      <c r="E2888" s="2">
        <f>SUM(E2876:E2887)</f>
        <v>4129992</v>
      </c>
      <c r="F2888" s="2">
        <f>SUM(F2876:F2887)</f>
        <v>5046788</v>
      </c>
      <c r="G2888" s="2">
        <f>SUM(G2876:G2887)</f>
        <v>299929</v>
      </c>
      <c r="H2888" s="2">
        <f>SUM(H2876:H2887)</f>
        <v>4309155</v>
      </c>
      <c r="I2888" s="2">
        <f>SUM(I2876:I2887)</f>
        <v>3269766</v>
      </c>
      <c r="J2888" s="2">
        <f>SUM(J2876:J2885)</f>
        <v>0</v>
      </c>
      <c r="K2888" s="2">
        <f>SUM(K2876:K2887)</f>
        <v>1137345</v>
      </c>
      <c r="L2888" s="2">
        <f>SUM(L2876:L2887)</f>
        <v>1630423</v>
      </c>
    </row>
    <row r="2889" spans="1:12" ht="12.75">
      <c r="A2889" s="1" t="s">
        <v>24</v>
      </c>
      <c r="B2889" s="4">
        <f>(B2888/M2880)</f>
        <v>0.14594680015559883</v>
      </c>
      <c r="C2889" s="4">
        <f>(C2888/M2880)</f>
        <v>0.04583144648077518</v>
      </c>
      <c r="D2889" s="4">
        <f>(D2888/M2880)</f>
        <v>0</v>
      </c>
      <c r="E2889" s="4">
        <f>(E2888/M2880)</f>
        <v>0.1683843191574799</v>
      </c>
      <c r="F2889" s="4">
        <f>(F2888/M2880)</f>
        <v>0.20576310106947898</v>
      </c>
      <c r="G2889" s="4">
        <f>(G2888/M2880)</f>
        <v>0.012228435420839503</v>
      </c>
      <c r="H2889" s="4">
        <f>(H2888/M2880)</f>
        <v>0.17568899184769612</v>
      </c>
      <c r="I2889" s="4">
        <f>(I2888/M2880)</f>
        <v>0.1333119584043447</v>
      </c>
      <c r="J2889" s="4">
        <f>(J2888/M2880)</f>
        <v>0</v>
      </c>
      <c r="K2889" s="4">
        <f>(K2888/M2880)</f>
        <v>0.04637080737012662</v>
      </c>
      <c r="L2889" s="4">
        <f>(L2888/M2880)</f>
        <v>0.06647414009366019</v>
      </c>
    </row>
    <row r="2890" spans="1:13" ht="12.75">
      <c r="A2890" s="1" t="s">
        <v>25</v>
      </c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1" t="s">
        <v>24</v>
      </c>
    </row>
    <row r="2891" spans="1:14" ht="12.75">
      <c r="A2891" s="1" t="s">
        <v>23</v>
      </c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2">
        <f>SUM(B2899:L2899)</f>
        <v>1243807</v>
      </c>
      <c r="N2891" s="4"/>
    </row>
    <row r="2892" spans="1:14" ht="12.75">
      <c r="A2892" s="1" t="s">
        <v>39</v>
      </c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2">
        <v>1818657</v>
      </c>
      <c r="N2892" s="1"/>
    </row>
    <row r="2893" spans="1:14" ht="12.75">
      <c r="A2893" s="1"/>
      <c r="M2893" s="2">
        <f aca="true" t="shared" si="458" ref="M2893:M2902">SUM(B2901:L2901)</f>
        <v>2045270</v>
      </c>
      <c r="N2893" s="1"/>
    </row>
    <row r="2894" spans="2:13" ht="12.75">
      <c r="B2894" s="10"/>
      <c r="C2894" s="10"/>
      <c r="D2894" s="10"/>
      <c r="E2894" s="10"/>
      <c r="G2894" s="10"/>
      <c r="H2894" s="10" t="s">
        <v>22</v>
      </c>
      <c r="I2894" s="10"/>
      <c r="J2894" s="10"/>
      <c r="K2894" s="10"/>
      <c r="L2894" s="10"/>
      <c r="M2894" s="2">
        <f t="shared" si="458"/>
        <v>1801633</v>
      </c>
    </row>
    <row r="2895" spans="2:13" ht="12.75">
      <c r="B2895" s="10"/>
      <c r="C2895" s="10"/>
      <c r="D2895" s="10"/>
      <c r="E2895" s="12" t="s">
        <v>53</v>
      </c>
      <c r="F2895" s="10"/>
      <c r="G2895" s="10"/>
      <c r="H2895" s="10"/>
      <c r="I2895" s="10"/>
      <c r="J2895" s="10"/>
      <c r="K2895" s="10"/>
      <c r="L2895" s="10"/>
      <c r="M2895" s="2">
        <f t="shared" si="458"/>
        <v>1893781</v>
      </c>
    </row>
    <row r="2896" ht="12.75">
      <c r="M2896" s="2">
        <f t="shared" si="458"/>
        <v>1861084</v>
      </c>
    </row>
    <row r="2897" spans="2:13" ht="12.75">
      <c r="B2897" s="1" t="s">
        <v>13</v>
      </c>
      <c r="C2897" s="1"/>
      <c r="D2897" s="1"/>
      <c r="E2897" s="1"/>
      <c r="F2897" s="1"/>
      <c r="G2897" s="1"/>
      <c r="H2897" s="1"/>
      <c r="I2897" s="1" t="s">
        <v>5</v>
      </c>
      <c r="J2897" s="1"/>
      <c r="K2897" s="1"/>
      <c r="L2897" s="1"/>
      <c r="M2897" s="2">
        <f t="shared" si="458"/>
        <v>1941806</v>
      </c>
    </row>
    <row r="2898" spans="1:13" ht="12.75">
      <c r="A2898" s="1"/>
      <c r="B2898" s="1" t="s">
        <v>1</v>
      </c>
      <c r="C2898" s="1" t="s">
        <v>2</v>
      </c>
      <c r="D2898" s="1" t="s">
        <v>37</v>
      </c>
      <c r="E2898" s="1" t="s">
        <v>4</v>
      </c>
      <c r="F2898" s="1" t="s">
        <v>6</v>
      </c>
      <c r="G2898" s="1" t="s">
        <v>7</v>
      </c>
      <c r="H2898" s="1" t="s">
        <v>9</v>
      </c>
      <c r="I2898" s="1" t="s">
        <v>1</v>
      </c>
      <c r="J2898" s="1" t="s">
        <v>38</v>
      </c>
      <c r="K2898" s="1" t="s">
        <v>2</v>
      </c>
      <c r="L2898" s="1" t="s">
        <v>26</v>
      </c>
      <c r="M2898" s="2">
        <f t="shared" si="458"/>
        <v>1801185</v>
      </c>
    </row>
    <row r="2899" spans="1:13" ht="12.75">
      <c r="A2899" s="1"/>
      <c r="B2899" s="2">
        <v>119808</v>
      </c>
      <c r="C2899" s="2">
        <v>98008</v>
      </c>
      <c r="D2899" s="1">
        <v>258</v>
      </c>
      <c r="E2899" s="2">
        <v>235988</v>
      </c>
      <c r="F2899" s="2">
        <v>244584</v>
      </c>
      <c r="G2899" s="2">
        <v>18731</v>
      </c>
      <c r="H2899" s="2">
        <v>207187</v>
      </c>
      <c r="I2899" s="2">
        <v>167749</v>
      </c>
      <c r="J2899" s="2">
        <v>76299</v>
      </c>
      <c r="K2899" s="2">
        <v>35700</v>
      </c>
      <c r="L2899" s="2">
        <v>39495</v>
      </c>
      <c r="M2899" s="2">
        <f t="shared" si="458"/>
        <v>2228726</v>
      </c>
    </row>
    <row r="2900" spans="1:13" ht="12.75">
      <c r="A2900" s="1" t="s">
        <v>0</v>
      </c>
      <c r="B2900" s="2">
        <v>299172</v>
      </c>
      <c r="C2900" s="2">
        <v>71640</v>
      </c>
      <c r="D2900" s="1"/>
      <c r="E2900" s="2">
        <v>288862</v>
      </c>
      <c r="F2900" s="2">
        <v>252585</v>
      </c>
      <c r="G2900" s="2">
        <v>21982</v>
      </c>
      <c r="H2900" s="2">
        <v>332663</v>
      </c>
      <c r="I2900" s="2">
        <v>349920</v>
      </c>
      <c r="J2900" s="2"/>
      <c r="K2900" s="2">
        <v>64309</v>
      </c>
      <c r="L2900" s="2">
        <v>137524</v>
      </c>
      <c r="M2900" s="2">
        <f t="shared" si="458"/>
        <v>2165570</v>
      </c>
    </row>
    <row r="2901" spans="1:13" ht="12.75">
      <c r="A2901" s="1" t="s">
        <v>18</v>
      </c>
      <c r="B2901" s="2">
        <v>332057</v>
      </c>
      <c r="C2901" s="2">
        <v>181268</v>
      </c>
      <c r="D2901" s="1"/>
      <c r="E2901" s="2">
        <v>315906</v>
      </c>
      <c r="F2901" s="2">
        <v>289901</v>
      </c>
      <c r="G2901" s="2">
        <v>25412</v>
      </c>
      <c r="H2901" s="2">
        <v>424668</v>
      </c>
      <c r="I2901" s="2">
        <v>245380</v>
      </c>
      <c r="J2901" s="2"/>
      <c r="K2901" s="2">
        <v>80397</v>
      </c>
      <c r="L2901" s="2">
        <v>150281</v>
      </c>
      <c r="M2901" s="2">
        <f t="shared" si="458"/>
        <v>2478720</v>
      </c>
    </row>
    <row r="2902" spans="1:13" ht="12.75">
      <c r="A2902" s="1" t="s">
        <v>19</v>
      </c>
      <c r="B2902" s="2">
        <v>279295</v>
      </c>
      <c r="C2902" s="2">
        <v>68963</v>
      </c>
      <c r="D2902" s="1"/>
      <c r="E2902" s="2">
        <v>322013</v>
      </c>
      <c r="F2902" s="2">
        <v>345322</v>
      </c>
      <c r="G2902" s="2">
        <v>25842</v>
      </c>
      <c r="H2902" s="2">
        <v>379009</v>
      </c>
      <c r="I2902" s="2">
        <v>213657</v>
      </c>
      <c r="J2902" s="2"/>
      <c r="K2902" s="2">
        <v>65188</v>
      </c>
      <c r="L2902" s="2">
        <v>102344</v>
      </c>
      <c r="M2902" s="2">
        <f t="shared" si="458"/>
        <v>2264688</v>
      </c>
    </row>
    <row r="2903" spans="1:13" ht="12.75">
      <c r="A2903" s="1" t="s">
        <v>20</v>
      </c>
      <c r="B2903" s="2">
        <v>312204</v>
      </c>
      <c r="C2903" s="2">
        <v>97065</v>
      </c>
      <c r="D2903" s="1"/>
      <c r="E2903" s="2">
        <v>313979</v>
      </c>
      <c r="F2903" s="2">
        <v>377055</v>
      </c>
      <c r="G2903" s="2">
        <v>21747</v>
      </c>
      <c r="H2903" s="2">
        <v>406408</v>
      </c>
      <c r="I2903" s="2">
        <v>212223</v>
      </c>
      <c r="J2903" s="2"/>
      <c r="K2903" s="2">
        <v>88664</v>
      </c>
      <c r="L2903" s="2">
        <v>64436</v>
      </c>
      <c r="M2903" s="2">
        <f>SUM(M2891:M2902)</f>
        <v>23544927</v>
      </c>
    </row>
    <row r="2904" spans="1:13" ht="12.75">
      <c r="A2904" s="1" t="s">
        <v>21</v>
      </c>
      <c r="B2904" s="2">
        <v>274183</v>
      </c>
      <c r="C2904" s="2">
        <v>87665</v>
      </c>
      <c r="D2904" s="1"/>
      <c r="E2904" s="2">
        <v>298275</v>
      </c>
      <c r="F2904" s="2">
        <v>423771</v>
      </c>
      <c r="G2904" s="2">
        <v>23745</v>
      </c>
      <c r="H2904" s="2">
        <v>355043</v>
      </c>
      <c r="I2904" s="2">
        <v>210627</v>
      </c>
      <c r="J2904" s="2"/>
      <c r="K2904" s="2">
        <v>81418</v>
      </c>
      <c r="L2904" s="2">
        <v>106357</v>
      </c>
      <c r="M2904" s="1"/>
    </row>
    <row r="2905" spans="1:13" ht="12.75">
      <c r="A2905" s="1" t="s">
        <v>17</v>
      </c>
      <c r="B2905" s="2">
        <v>307320</v>
      </c>
      <c r="C2905" s="2">
        <v>73758</v>
      </c>
      <c r="D2905" s="1"/>
      <c r="E2905" s="2">
        <v>311258</v>
      </c>
      <c r="F2905" s="2">
        <v>512528</v>
      </c>
      <c r="G2905" s="2">
        <v>23125</v>
      </c>
      <c r="H2905" s="2">
        <v>319465</v>
      </c>
      <c r="I2905" s="2">
        <v>214230</v>
      </c>
      <c r="J2905" s="2"/>
      <c r="K2905" s="2">
        <v>85062</v>
      </c>
      <c r="L2905" s="2">
        <v>95060</v>
      </c>
      <c r="M2905" s="1"/>
    </row>
    <row r="2906" spans="1:12" ht="12.75">
      <c r="A2906" s="1" t="s">
        <v>15</v>
      </c>
      <c r="B2906" s="2">
        <v>185857</v>
      </c>
      <c r="C2906" s="2">
        <v>76621</v>
      </c>
      <c r="D2906" s="1"/>
      <c r="E2906" s="2">
        <v>318750</v>
      </c>
      <c r="F2906" s="2">
        <v>466274</v>
      </c>
      <c r="G2906" s="2">
        <v>18840</v>
      </c>
      <c r="H2906" s="2">
        <v>304392</v>
      </c>
      <c r="I2906" s="2">
        <v>260519</v>
      </c>
      <c r="J2906" s="2"/>
      <c r="K2906" s="2">
        <v>86146</v>
      </c>
      <c r="L2906" s="2">
        <v>83786</v>
      </c>
    </row>
    <row r="2907" spans="1:12" ht="12.75">
      <c r="A2907" s="1" t="s">
        <v>16</v>
      </c>
      <c r="B2907" s="2">
        <v>350651</v>
      </c>
      <c r="C2907" s="2">
        <v>98604</v>
      </c>
      <c r="D2907" s="1"/>
      <c r="E2907" s="2">
        <v>324501</v>
      </c>
      <c r="F2907" s="2">
        <v>468908</v>
      </c>
      <c r="G2907" s="2">
        <v>21326</v>
      </c>
      <c r="H2907" s="2">
        <v>376058</v>
      </c>
      <c r="I2907" s="2">
        <v>277185</v>
      </c>
      <c r="J2907" s="2"/>
      <c r="K2907" s="2">
        <v>105557</v>
      </c>
      <c r="L2907" s="2">
        <v>205936</v>
      </c>
    </row>
    <row r="2908" spans="1:12" ht="12.75">
      <c r="A2908" s="1" t="s">
        <v>14</v>
      </c>
      <c r="B2908" s="2">
        <v>315291</v>
      </c>
      <c r="C2908" s="2">
        <v>79912</v>
      </c>
      <c r="D2908" s="1"/>
      <c r="E2908" s="2">
        <v>329661</v>
      </c>
      <c r="F2908" s="2">
        <v>517218</v>
      </c>
      <c r="G2908" s="2">
        <v>22338</v>
      </c>
      <c r="H2908" s="2">
        <v>319769</v>
      </c>
      <c r="I2908" s="2">
        <v>234808</v>
      </c>
      <c r="J2908" s="2"/>
      <c r="K2908" s="2">
        <v>97877</v>
      </c>
      <c r="L2908" s="2">
        <v>248696</v>
      </c>
    </row>
    <row r="2909" spans="1:12" ht="12.75">
      <c r="A2909" s="1" t="s">
        <v>12</v>
      </c>
      <c r="B2909" s="2">
        <v>402496</v>
      </c>
      <c r="C2909" s="2">
        <v>103319</v>
      </c>
      <c r="D2909" s="1"/>
      <c r="E2909" s="2">
        <v>372663</v>
      </c>
      <c r="F2909" s="2">
        <v>521160</v>
      </c>
      <c r="G2909" s="2">
        <v>50746</v>
      </c>
      <c r="H2909" s="2">
        <v>395118</v>
      </c>
      <c r="I2909" s="2">
        <v>388789</v>
      </c>
      <c r="J2909" s="2"/>
      <c r="K2909" s="2">
        <v>124632</v>
      </c>
      <c r="L2909" s="2">
        <v>119797</v>
      </c>
    </row>
    <row r="2910" spans="1:12" ht="12.75">
      <c r="A2910" s="1" t="s">
        <v>10</v>
      </c>
      <c r="B2910" s="2">
        <v>348765</v>
      </c>
      <c r="C2910" s="2">
        <v>91666</v>
      </c>
      <c r="D2910" s="1"/>
      <c r="E2910" s="2">
        <v>464472</v>
      </c>
      <c r="F2910" s="2">
        <v>436156</v>
      </c>
      <c r="G2910" s="2">
        <v>16788</v>
      </c>
      <c r="H2910" s="2">
        <v>351046</v>
      </c>
      <c r="I2910" s="2">
        <v>230165</v>
      </c>
      <c r="J2910" s="2"/>
      <c r="K2910" s="2">
        <v>125777</v>
      </c>
      <c r="L2910" s="2">
        <v>199853</v>
      </c>
    </row>
    <row r="2911" spans="1:12" ht="12.75">
      <c r="A2911" s="1" t="s">
        <v>11</v>
      </c>
      <c r="B2911" s="2">
        <f>SUM(B2899:B2910)</f>
        <v>3527099</v>
      </c>
      <c r="C2911" s="2">
        <f>SUM(C2899:C2910)</f>
        <v>1128489</v>
      </c>
      <c r="D2911" s="2">
        <f>SUM(D2899:D2909)</f>
        <v>258</v>
      </c>
      <c r="E2911" s="2">
        <f>SUM(E2899:E2910)</f>
        <v>3896328</v>
      </c>
      <c r="F2911" s="2">
        <f>SUM(F2899:F2910)</f>
        <v>4855462</v>
      </c>
      <c r="G2911" s="2">
        <f>SUM(G2899:G2910)</f>
        <v>290622</v>
      </c>
      <c r="H2911" s="2">
        <f>SUM(H2899:H2910)</f>
        <v>4170826</v>
      </c>
      <c r="I2911" s="2">
        <f>SUM(I2899:I2910)</f>
        <v>3005252</v>
      </c>
      <c r="J2911" s="2">
        <f>SUM(J2899:J2909)</f>
        <v>76299</v>
      </c>
      <c r="K2911" s="2">
        <f>SUM(K2899:K2910)</f>
        <v>1040727</v>
      </c>
      <c r="L2911" s="2">
        <f>SUM(L2899:L2910)</f>
        <v>1553565</v>
      </c>
    </row>
    <row r="2912" spans="1:12" ht="12.75">
      <c r="A2912" s="1" t="s">
        <v>24</v>
      </c>
      <c r="B2912" s="4">
        <f>(B2911/M2903)</f>
        <v>0.14980292782390023</v>
      </c>
      <c r="C2912" s="4">
        <f>(C2911/M2903)</f>
        <v>0.047929178119770766</v>
      </c>
      <c r="D2912" s="4">
        <f>(D2911/M2903)</f>
        <v>1.0957774470908319E-05</v>
      </c>
      <c r="E2912" s="4">
        <f>(E2911/M2903)</f>
        <v>0.1654848197235863</v>
      </c>
      <c r="F2912" s="4">
        <f>(F2911/M2903)</f>
        <v>0.20622115328707538</v>
      </c>
      <c r="G2912" s="4">
        <f>(G2911/M2903)</f>
        <v>0.012343295861567122</v>
      </c>
      <c r="H2912" s="4">
        <f>(H2911/M2903)</f>
        <v>0.17714329715271573</v>
      </c>
      <c r="I2912" s="4">
        <f>(I2911/M2903)</f>
        <v>0.12763904513273708</v>
      </c>
      <c r="J2912" s="4">
        <f>(J2911/M2903)</f>
        <v>0.0032405706757978056</v>
      </c>
      <c r="K2912" s="4">
        <f>(K2911/M2903)</f>
        <v>0.044201750975910864</v>
      </c>
      <c r="L2912" s="4">
        <f>(L2911/M2903)</f>
        <v>0.06598300347246776</v>
      </c>
    </row>
    <row r="2913" spans="1:13" ht="12.75">
      <c r="A2913" s="1" t="s">
        <v>25</v>
      </c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1" t="s">
        <v>24</v>
      </c>
    </row>
    <row r="2914" spans="1:13" ht="12.75">
      <c r="A2914" s="1" t="s">
        <v>23</v>
      </c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2">
        <f>SUM(B2922:L2922)</f>
        <v>1420301</v>
      </c>
    </row>
    <row r="2915" spans="1:13" ht="12.75">
      <c r="A2915" s="1" t="s">
        <v>39</v>
      </c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2">
        <f>SUM(B2923:L2923)</f>
        <v>1243807</v>
      </c>
    </row>
    <row r="2916" spans="1:13" ht="12.75">
      <c r="A2916" s="1"/>
      <c r="G2916" s="12" t="s">
        <v>22</v>
      </c>
      <c r="M2916" s="2">
        <v>1818657</v>
      </c>
    </row>
    <row r="2917" spans="2:13" ht="12.75">
      <c r="B2917" s="10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2">
        <f aca="true" t="shared" si="459" ref="M2917:M2925">SUM(B2925:L2925)</f>
        <v>2045270</v>
      </c>
    </row>
    <row r="2918" spans="2:13" ht="12.75">
      <c r="B2918" s="10"/>
      <c r="C2918" s="10"/>
      <c r="D2918" s="10"/>
      <c r="E2918" s="12" t="s">
        <v>40</v>
      </c>
      <c r="F2918" s="10"/>
      <c r="G2918" s="10"/>
      <c r="H2918" s="10"/>
      <c r="I2918" s="10"/>
      <c r="J2918" s="10"/>
      <c r="K2918" s="10"/>
      <c r="L2918" s="10"/>
      <c r="M2918" s="2">
        <f t="shared" si="459"/>
        <v>1801633</v>
      </c>
    </row>
    <row r="2919" spans="2:13" ht="12.75"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2">
        <f t="shared" si="459"/>
        <v>1893781</v>
      </c>
    </row>
    <row r="2920" spans="1:13" ht="12.75">
      <c r="A2920" s="1"/>
      <c r="B2920" s="1" t="s">
        <v>13</v>
      </c>
      <c r="C2920" s="1"/>
      <c r="D2920" s="1"/>
      <c r="E2920" s="1"/>
      <c r="F2920" s="1"/>
      <c r="G2920" s="1"/>
      <c r="H2920" s="1"/>
      <c r="I2920" s="1" t="s">
        <v>5</v>
      </c>
      <c r="J2920" s="1"/>
      <c r="K2920" s="1"/>
      <c r="L2920" s="1"/>
      <c r="M2920" s="2">
        <f t="shared" si="459"/>
        <v>1861084</v>
      </c>
    </row>
    <row r="2921" spans="1:13" ht="12.75">
      <c r="A2921" s="1"/>
      <c r="B2921" s="1" t="s">
        <v>1</v>
      </c>
      <c r="C2921" s="1" t="s">
        <v>2</v>
      </c>
      <c r="D2921" s="1" t="s">
        <v>37</v>
      </c>
      <c r="E2921" s="1" t="s">
        <v>4</v>
      </c>
      <c r="F2921" s="1" t="s">
        <v>6</v>
      </c>
      <c r="G2921" s="1" t="s">
        <v>7</v>
      </c>
      <c r="H2921" s="1" t="s">
        <v>9</v>
      </c>
      <c r="I2921" s="1" t="s">
        <v>1</v>
      </c>
      <c r="J2921" s="1" t="s">
        <v>38</v>
      </c>
      <c r="K2921" s="1" t="s">
        <v>2</v>
      </c>
      <c r="L2921" s="1" t="s">
        <v>26</v>
      </c>
      <c r="M2921" s="2">
        <f t="shared" si="459"/>
        <v>1941806</v>
      </c>
    </row>
    <row r="2922" spans="1:13" ht="12.75">
      <c r="A2922" s="1"/>
      <c r="B2922" s="2">
        <v>140887</v>
      </c>
      <c r="C2922" s="2">
        <v>130594</v>
      </c>
      <c r="D2922" s="1">
        <v>369</v>
      </c>
      <c r="E2922" s="2">
        <v>259747</v>
      </c>
      <c r="F2922" s="2">
        <v>288473</v>
      </c>
      <c r="G2922" s="2">
        <v>21255</v>
      </c>
      <c r="H2922" s="2">
        <v>264757</v>
      </c>
      <c r="I2922" s="2">
        <v>165865</v>
      </c>
      <c r="J2922" s="2">
        <v>64195</v>
      </c>
      <c r="K2922" s="2">
        <v>29008</v>
      </c>
      <c r="L2922" s="2">
        <v>55151</v>
      </c>
      <c r="M2922" s="2">
        <f t="shared" si="459"/>
        <v>1801185</v>
      </c>
    </row>
    <row r="2923" spans="1:13" ht="12.75">
      <c r="A2923" s="1" t="s">
        <v>11</v>
      </c>
      <c r="B2923" s="2">
        <v>119808</v>
      </c>
      <c r="C2923" s="2">
        <v>98008</v>
      </c>
      <c r="D2923" s="1">
        <v>258</v>
      </c>
      <c r="E2923" s="2">
        <v>235988</v>
      </c>
      <c r="F2923" s="2">
        <v>244584</v>
      </c>
      <c r="G2923" s="2">
        <v>18731</v>
      </c>
      <c r="H2923" s="2">
        <v>207187</v>
      </c>
      <c r="I2923" s="2">
        <v>167749</v>
      </c>
      <c r="J2923" s="2">
        <v>76299</v>
      </c>
      <c r="K2923" s="2">
        <v>35700</v>
      </c>
      <c r="L2923" s="2">
        <v>39495</v>
      </c>
      <c r="M2923" s="2">
        <f t="shared" si="459"/>
        <v>2228726</v>
      </c>
    </row>
    <row r="2924" spans="1:13" ht="12.75">
      <c r="A2924" s="1" t="s">
        <v>0</v>
      </c>
      <c r="B2924" s="2">
        <v>299172</v>
      </c>
      <c r="C2924" s="2">
        <v>71640</v>
      </c>
      <c r="D2924" s="1"/>
      <c r="E2924" s="2">
        <v>288862</v>
      </c>
      <c r="F2924" s="2">
        <v>252585</v>
      </c>
      <c r="G2924" s="2">
        <v>21982</v>
      </c>
      <c r="H2924" s="2">
        <v>332663</v>
      </c>
      <c r="I2924" s="2">
        <v>349920</v>
      </c>
      <c r="J2924" s="2"/>
      <c r="K2924" s="2">
        <v>64309</v>
      </c>
      <c r="L2924" s="2">
        <v>137524</v>
      </c>
      <c r="M2924" s="2">
        <f t="shared" si="459"/>
        <v>2165570</v>
      </c>
    </row>
    <row r="2925" spans="1:13" ht="12.75">
      <c r="A2925" s="1" t="s">
        <v>18</v>
      </c>
      <c r="B2925" s="2">
        <v>332057</v>
      </c>
      <c r="C2925" s="2">
        <v>181268</v>
      </c>
      <c r="D2925" s="1"/>
      <c r="E2925" s="2">
        <v>315906</v>
      </c>
      <c r="F2925" s="2">
        <v>289901</v>
      </c>
      <c r="G2925" s="2">
        <v>25412</v>
      </c>
      <c r="H2925" s="2">
        <v>424668</v>
      </c>
      <c r="I2925" s="2">
        <v>245380</v>
      </c>
      <c r="J2925" s="2"/>
      <c r="K2925" s="2">
        <v>80397</v>
      </c>
      <c r="L2925" s="2">
        <v>150281</v>
      </c>
      <c r="M2925" s="2">
        <f t="shared" si="459"/>
        <v>2478720</v>
      </c>
    </row>
    <row r="2926" spans="1:13" ht="12.75">
      <c r="A2926" s="1" t="s">
        <v>19</v>
      </c>
      <c r="B2926" s="2">
        <v>279295</v>
      </c>
      <c r="C2926" s="2">
        <v>68963</v>
      </c>
      <c r="D2926" s="1"/>
      <c r="E2926" s="2">
        <v>322013</v>
      </c>
      <c r="F2926" s="2">
        <v>345322</v>
      </c>
      <c r="G2926" s="2">
        <v>25842</v>
      </c>
      <c r="H2926" s="2">
        <v>379009</v>
      </c>
      <c r="I2926" s="2">
        <v>213657</v>
      </c>
      <c r="J2926" s="2"/>
      <c r="K2926" s="2">
        <v>65188</v>
      </c>
      <c r="L2926" s="2">
        <v>102344</v>
      </c>
      <c r="M2926" s="2">
        <f>SUM(M2914:M2925)</f>
        <v>22700540</v>
      </c>
    </row>
    <row r="2927" spans="1:12" ht="12.75">
      <c r="A2927" s="1" t="s">
        <v>20</v>
      </c>
      <c r="B2927" s="2">
        <v>312204</v>
      </c>
      <c r="C2927" s="2">
        <v>97065</v>
      </c>
      <c r="D2927" s="1"/>
      <c r="E2927" s="2">
        <v>313979</v>
      </c>
      <c r="F2927" s="2">
        <v>377055</v>
      </c>
      <c r="G2927" s="2">
        <v>21747</v>
      </c>
      <c r="H2927" s="2">
        <v>406408</v>
      </c>
      <c r="I2927" s="2">
        <v>212223</v>
      </c>
      <c r="J2927" s="2"/>
      <c r="K2927" s="2">
        <v>88664</v>
      </c>
      <c r="L2927" s="2">
        <v>64436</v>
      </c>
    </row>
    <row r="2928" spans="1:12" ht="12.75">
      <c r="A2928" s="1" t="s">
        <v>21</v>
      </c>
      <c r="B2928" s="2">
        <v>274183</v>
      </c>
      <c r="C2928" s="2">
        <v>87665</v>
      </c>
      <c r="D2928" s="1"/>
      <c r="E2928" s="2">
        <v>298275</v>
      </c>
      <c r="F2928" s="2">
        <v>423771</v>
      </c>
      <c r="G2928" s="2">
        <v>23745</v>
      </c>
      <c r="H2928" s="2">
        <v>355043</v>
      </c>
      <c r="I2928" s="2">
        <v>210627</v>
      </c>
      <c r="J2928" s="2"/>
      <c r="K2928" s="2">
        <v>81418</v>
      </c>
      <c r="L2928" s="2">
        <v>106357</v>
      </c>
    </row>
    <row r="2929" spans="1:12" ht="12.75">
      <c r="A2929" s="1" t="s">
        <v>17</v>
      </c>
      <c r="B2929" s="2">
        <v>307320</v>
      </c>
      <c r="C2929" s="2">
        <v>73758</v>
      </c>
      <c r="D2929" s="1"/>
      <c r="E2929" s="2">
        <v>311258</v>
      </c>
      <c r="F2929" s="2">
        <v>512528</v>
      </c>
      <c r="G2929" s="2">
        <v>23125</v>
      </c>
      <c r="H2929" s="2">
        <v>319465</v>
      </c>
      <c r="I2929" s="2">
        <v>214230</v>
      </c>
      <c r="J2929" s="2"/>
      <c r="K2929" s="2">
        <v>85062</v>
      </c>
      <c r="L2929" s="2">
        <v>95060</v>
      </c>
    </row>
    <row r="2930" spans="1:12" ht="12.75">
      <c r="A2930" s="1" t="s">
        <v>15</v>
      </c>
      <c r="B2930" s="2">
        <v>185857</v>
      </c>
      <c r="C2930" s="2">
        <v>76621</v>
      </c>
      <c r="D2930" s="1"/>
      <c r="E2930" s="2">
        <v>318750</v>
      </c>
      <c r="F2930" s="2">
        <v>466274</v>
      </c>
      <c r="G2930" s="2">
        <v>18840</v>
      </c>
      <c r="H2930" s="2">
        <v>304392</v>
      </c>
      <c r="I2930" s="2">
        <v>260519</v>
      </c>
      <c r="J2930" s="2"/>
      <c r="K2930" s="2">
        <v>86146</v>
      </c>
      <c r="L2930" s="2">
        <v>83786</v>
      </c>
    </row>
    <row r="2931" spans="1:12" ht="12.75">
      <c r="A2931" s="1" t="s">
        <v>16</v>
      </c>
      <c r="B2931" s="2">
        <v>350651</v>
      </c>
      <c r="C2931" s="2">
        <v>98604</v>
      </c>
      <c r="D2931" s="1"/>
      <c r="E2931" s="2">
        <v>324501</v>
      </c>
      <c r="F2931" s="2">
        <v>468908</v>
      </c>
      <c r="G2931" s="2">
        <v>21326</v>
      </c>
      <c r="H2931" s="2">
        <v>376058</v>
      </c>
      <c r="I2931" s="2">
        <v>277185</v>
      </c>
      <c r="J2931" s="2"/>
      <c r="K2931" s="2">
        <v>105557</v>
      </c>
      <c r="L2931" s="2">
        <v>205936</v>
      </c>
    </row>
    <row r="2932" spans="1:12" ht="12.75">
      <c r="A2932" s="1" t="s">
        <v>14</v>
      </c>
      <c r="B2932" s="2">
        <v>315291</v>
      </c>
      <c r="C2932" s="2">
        <v>79912</v>
      </c>
      <c r="D2932" s="1"/>
      <c r="E2932" s="2">
        <v>329661</v>
      </c>
      <c r="F2932" s="2">
        <v>517218</v>
      </c>
      <c r="G2932" s="2">
        <v>22338</v>
      </c>
      <c r="H2932" s="2">
        <v>319769</v>
      </c>
      <c r="I2932" s="2">
        <v>234808</v>
      </c>
      <c r="J2932" s="2"/>
      <c r="K2932" s="2">
        <v>97877</v>
      </c>
      <c r="L2932" s="2">
        <v>248696</v>
      </c>
    </row>
    <row r="2933" spans="1:12" ht="12.75">
      <c r="A2933" s="1" t="s">
        <v>12</v>
      </c>
      <c r="B2933" s="2">
        <v>402496</v>
      </c>
      <c r="C2933" s="2">
        <v>103319</v>
      </c>
      <c r="D2933" s="1"/>
      <c r="E2933" s="2">
        <v>372663</v>
      </c>
      <c r="F2933" s="2">
        <v>521160</v>
      </c>
      <c r="G2933" s="2">
        <v>50746</v>
      </c>
      <c r="H2933" s="2">
        <v>395118</v>
      </c>
      <c r="I2933" s="2">
        <v>388789</v>
      </c>
      <c r="J2933" s="2"/>
      <c r="K2933" s="2">
        <v>124632</v>
      </c>
      <c r="L2933" s="2">
        <v>119797</v>
      </c>
    </row>
    <row r="2934" spans="1:12" ht="12.75">
      <c r="A2934" s="1" t="s">
        <v>10</v>
      </c>
      <c r="B2934" s="2">
        <f aca="true" t="shared" si="460" ref="B2934:L2934">SUM(B2922:B2933)</f>
        <v>3319221</v>
      </c>
      <c r="C2934" s="2">
        <f t="shared" si="460"/>
        <v>1167417</v>
      </c>
      <c r="D2934" s="2">
        <f t="shared" si="460"/>
        <v>627</v>
      </c>
      <c r="E2934" s="2">
        <f t="shared" si="460"/>
        <v>3691603</v>
      </c>
      <c r="F2934" s="2">
        <f t="shared" si="460"/>
        <v>4707779</v>
      </c>
      <c r="G2934" s="2">
        <f t="shared" si="460"/>
        <v>295089</v>
      </c>
      <c r="H2934" s="2">
        <f t="shared" si="460"/>
        <v>4084537</v>
      </c>
      <c r="I2934" s="2">
        <f t="shared" si="460"/>
        <v>2940952</v>
      </c>
      <c r="J2934" s="2">
        <f t="shared" si="460"/>
        <v>140494</v>
      </c>
      <c r="K2934" s="2">
        <f t="shared" si="460"/>
        <v>943958</v>
      </c>
      <c r="L2934" s="2">
        <f t="shared" si="460"/>
        <v>1408863</v>
      </c>
    </row>
    <row r="2935" spans="1:12" ht="12.75">
      <c r="A2935" s="1" t="s">
        <v>24</v>
      </c>
      <c r="B2935" s="4">
        <f>(B2934/M2926)</f>
        <v>0.14621771112052842</v>
      </c>
      <c r="C2935" s="4">
        <f>(C2934/M2926)</f>
        <v>0.051426838304287036</v>
      </c>
      <c r="D2935" s="4">
        <f>(D2934/M2926)</f>
        <v>2.7620488323185263E-05</v>
      </c>
      <c r="E2935" s="4">
        <f>(E2934/M2926)</f>
        <v>0.16262181428283204</v>
      </c>
      <c r="F2935" s="4">
        <f>(F2934/M2926)</f>
        <v>0.20738621195795343</v>
      </c>
      <c r="G2935" s="4">
        <f>(G2934/M2926)</f>
        <v>0.012999206186284555</v>
      </c>
      <c r="H2935" s="4">
        <f>(H2934/M2926)</f>
        <v>0.17993127035744524</v>
      </c>
      <c r="I2935" s="4">
        <f>(I2934/M2926)</f>
        <v>0.12955427492033228</v>
      </c>
      <c r="J2935" s="4">
        <f>(J2934/M2926)</f>
        <v>0.006189015767906843</v>
      </c>
      <c r="K2935" s="4">
        <f>(K2934/M2926)</f>
        <v>0.04158306366280273</v>
      </c>
      <c r="L2935" s="4">
        <f>(L2934/M2926)</f>
        <v>0.062062972951304245</v>
      </c>
    </row>
    <row r="2936" spans="1:13" ht="12.75">
      <c r="A2936" s="1" t="s">
        <v>25</v>
      </c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1" t="s">
        <v>24</v>
      </c>
    </row>
    <row r="2937" spans="1:13" ht="12.75">
      <c r="A2937" s="1" t="s">
        <v>23</v>
      </c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2">
        <f>SUM(B2945:L2945)</f>
        <v>1988844</v>
      </c>
    </row>
    <row r="2938" spans="1:13" ht="12.75">
      <c r="A2938" s="1" t="s">
        <v>39</v>
      </c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2">
        <f>SUM(B2946:L2946)</f>
        <v>1420301</v>
      </c>
    </row>
    <row r="2939" spans="1:13" ht="12.75">
      <c r="A2939" s="1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2">
        <f>SUM(B2947:L2947)</f>
        <v>1243807</v>
      </c>
    </row>
    <row r="2940" spans="1:13" ht="12.75">
      <c r="A2940" s="1"/>
      <c r="B2940" s="10"/>
      <c r="C2940" s="10"/>
      <c r="D2940" s="10"/>
      <c r="E2940" s="10"/>
      <c r="F2940" s="12"/>
      <c r="G2940" s="12" t="s">
        <v>22</v>
      </c>
      <c r="H2940" s="10"/>
      <c r="I2940" s="10"/>
      <c r="J2940" s="10"/>
      <c r="K2940" s="10"/>
      <c r="L2940" s="10"/>
      <c r="M2940" s="2">
        <v>1818657</v>
      </c>
    </row>
    <row r="2941" spans="2:13" ht="12.75">
      <c r="B2941" s="10"/>
      <c r="C2941" s="10"/>
      <c r="D2941" s="10"/>
      <c r="E2941" s="12" t="s">
        <v>41</v>
      </c>
      <c r="F2941" s="10"/>
      <c r="G2941" s="10"/>
      <c r="H2941" s="10"/>
      <c r="I2941" s="10"/>
      <c r="J2941" s="10"/>
      <c r="K2941" s="10"/>
      <c r="L2941" s="10"/>
      <c r="M2941" s="2">
        <f aca="true" t="shared" si="461" ref="M2941:M2948">SUM(B2949:L2949)</f>
        <v>2045270</v>
      </c>
    </row>
    <row r="2942" spans="2:13" ht="12.75"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2">
        <f t="shared" si="461"/>
        <v>1801633</v>
      </c>
    </row>
    <row r="2943" spans="1:13" ht="12.75">
      <c r="A2943" s="1"/>
      <c r="B2943" s="1" t="s">
        <v>13</v>
      </c>
      <c r="C2943" s="1"/>
      <c r="D2943" s="1"/>
      <c r="E2943" s="1"/>
      <c r="F2943" s="1"/>
      <c r="G2943" s="1"/>
      <c r="H2943" s="1"/>
      <c r="I2943" s="1" t="s">
        <v>5</v>
      </c>
      <c r="J2943" s="1"/>
      <c r="K2943" s="1"/>
      <c r="L2943" s="1"/>
      <c r="M2943" s="2">
        <f t="shared" si="461"/>
        <v>1893781</v>
      </c>
    </row>
    <row r="2944" spans="1:13" ht="12.75">
      <c r="A2944" s="1"/>
      <c r="B2944" s="1" t="s">
        <v>1</v>
      </c>
      <c r="C2944" s="1" t="s">
        <v>2</v>
      </c>
      <c r="D2944" s="1" t="s">
        <v>37</v>
      </c>
      <c r="E2944" s="1" t="s">
        <v>4</v>
      </c>
      <c r="F2944" s="1" t="s">
        <v>6</v>
      </c>
      <c r="G2944" s="1" t="s">
        <v>7</v>
      </c>
      <c r="H2944" s="1" t="s">
        <v>9</v>
      </c>
      <c r="I2944" s="1" t="s">
        <v>1</v>
      </c>
      <c r="J2944" s="1" t="s">
        <v>38</v>
      </c>
      <c r="K2944" s="1" t="s">
        <v>2</v>
      </c>
      <c r="L2944" s="1" t="s">
        <v>26</v>
      </c>
      <c r="M2944" s="2">
        <f t="shared" si="461"/>
        <v>1861084</v>
      </c>
    </row>
    <row r="2945" spans="1:13" ht="12.75">
      <c r="A2945" s="1"/>
      <c r="B2945" s="2">
        <v>271895</v>
      </c>
      <c r="C2945" s="2">
        <v>170278</v>
      </c>
      <c r="D2945" s="1">
        <v>812</v>
      </c>
      <c r="E2945" s="2">
        <v>311939</v>
      </c>
      <c r="F2945" s="2">
        <v>313034</v>
      </c>
      <c r="G2945" s="2">
        <v>24163</v>
      </c>
      <c r="H2945" s="2">
        <v>377796</v>
      </c>
      <c r="I2945" s="2">
        <v>269463</v>
      </c>
      <c r="J2945" s="2">
        <v>88160</v>
      </c>
      <c r="K2945" s="2">
        <v>43185</v>
      </c>
      <c r="L2945" s="2">
        <v>118119</v>
      </c>
      <c r="M2945" s="2">
        <f t="shared" si="461"/>
        <v>1941806</v>
      </c>
    </row>
    <row r="2946" spans="1:13" ht="12.75">
      <c r="A2946" s="1" t="s">
        <v>10</v>
      </c>
      <c r="B2946" s="2">
        <v>140887</v>
      </c>
      <c r="C2946" s="2">
        <v>130594</v>
      </c>
      <c r="D2946" s="1">
        <v>369</v>
      </c>
      <c r="E2946" s="2">
        <v>259747</v>
      </c>
      <c r="F2946" s="2">
        <v>288473</v>
      </c>
      <c r="G2946" s="2">
        <v>21255</v>
      </c>
      <c r="H2946" s="2">
        <v>264757</v>
      </c>
      <c r="I2946" s="2">
        <v>165865</v>
      </c>
      <c r="J2946" s="2">
        <v>64195</v>
      </c>
      <c r="K2946" s="2">
        <v>29008</v>
      </c>
      <c r="L2946" s="2">
        <v>55151</v>
      </c>
      <c r="M2946" s="2">
        <f t="shared" si="461"/>
        <v>1801185</v>
      </c>
    </row>
    <row r="2947" spans="1:13" ht="12.75">
      <c r="A2947" s="1" t="s">
        <v>11</v>
      </c>
      <c r="B2947" s="2">
        <v>119808</v>
      </c>
      <c r="C2947" s="2">
        <v>98008</v>
      </c>
      <c r="D2947" s="1">
        <v>258</v>
      </c>
      <c r="E2947" s="2">
        <v>235988</v>
      </c>
      <c r="F2947" s="2">
        <v>244584</v>
      </c>
      <c r="G2947" s="2">
        <v>18731</v>
      </c>
      <c r="H2947" s="2">
        <v>207187</v>
      </c>
      <c r="I2947" s="2">
        <v>167749</v>
      </c>
      <c r="J2947" s="2">
        <v>76299</v>
      </c>
      <c r="K2947" s="2">
        <v>35700</v>
      </c>
      <c r="L2947" s="2">
        <v>39495</v>
      </c>
      <c r="M2947" s="2">
        <f t="shared" si="461"/>
        <v>2228726</v>
      </c>
    </row>
    <row r="2948" spans="1:13" ht="12.75">
      <c r="A2948" s="1" t="s">
        <v>0</v>
      </c>
      <c r="B2948" s="2">
        <v>299172</v>
      </c>
      <c r="C2948" s="2">
        <v>71640</v>
      </c>
      <c r="D2948" s="1"/>
      <c r="E2948" s="2">
        <v>288862</v>
      </c>
      <c r="F2948" s="2">
        <v>252585</v>
      </c>
      <c r="G2948" s="2">
        <v>21982</v>
      </c>
      <c r="H2948" s="2">
        <v>332663</v>
      </c>
      <c r="I2948" s="2">
        <v>349920</v>
      </c>
      <c r="J2948" s="2"/>
      <c r="K2948" s="2">
        <v>64309</v>
      </c>
      <c r="L2948" s="2">
        <v>137524</v>
      </c>
      <c r="M2948" s="2">
        <f t="shared" si="461"/>
        <v>2165570</v>
      </c>
    </row>
    <row r="2949" spans="1:13" ht="12.75">
      <c r="A2949" s="1" t="s">
        <v>18</v>
      </c>
      <c r="B2949" s="2">
        <v>332057</v>
      </c>
      <c r="C2949" s="2">
        <v>181268</v>
      </c>
      <c r="D2949" s="1"/>
      <c r="E2949" s="2">
        <v>315906</v>
      </c>
      <c r="F2949" s="2">
        <v>289901</v>
      </c>
      <c r="G2949" s="2">
        <v>25412</v>
      </c>
      <c r="H2949" s="2">
        <v>424668</v>
      </c>
      <c r="I2949" s="2">
        <v>245380</v>
      </c>
      <c r="J2949" s="2"/>
      <c r="K2949" s="2">
        <v>80397</v>
      </c>
      <c r="L2949" s="2">
        <v>150281</v>
      </c>
      <c r="M2949" s="2">
        <f>SUM(M2937:M2948)</f>
        <v>22210664</v>
      </c>
    </row>
    <row r="2950" spans="1:12" ht="12.75">
      <c r="A2950" s="1" t="s">
        <v>19</v>
      </c>
      <c r="B2950" s="2">
        <v>279295</v>
      </c>
      <c r="C2950" s="2">
        <v>68963</v>
      </c>
      <c r="D2950" s="1"/>
      <c r="E2950" s="2">
        <v>322013</v>
      </c>
      <c r="F2950" s="2">
        <v>345322</v>
      </c>
      <c r="G2950" s="2">
        <v>25842</v>
      </c>
      <c r="H2950" s="2">
        <v>379009</v>
      </c>
      <c r="I2950" s="2">
        <v>213657</v>
      </c>
      <c r="J2950" s="2"/>
      <c r="K2950" s="2">
        <v>65188</v>
      </c>
      <c r="L2950" s="2">
        <v>102344</v>
      </c>
    </row>
    <row r="2951" spans="1:12" ht="12.75">
      <c r="A2951" s="1" t="s">
        <v>20</v>
      </c>
      <c r="B2951" s="2">
        <v>312204</v>
      </c>
      <c r="C2951" s="2">
        <v>97065</v>
      </c>
      <c r="D2951" s="1"/>
      <c r="E2951" s="2">
        <v>313979</v>
      </c>
      <c r="F2951" s="2">
        <v>377055</v>
      </c>
      <c r="G2951" s="2">
        <v>21747</v>
      </c>
      <c r="H2951" s="2">
        <v>406408</v>
      </c>
      <c r="I2951" s="2">
        <v>212223</v>
      </c>
      <c r="J2951" s="2"/>
      <c r="K2951" s="2">
        <v>88664</v>
      </c>
      <c r="L2951" s="2">
        <v>64436</v>
      </c>
    </row>
    <row r="2952" spans="1:12" ht="12.75">
      <c r="A2952" s="1" t="s">
        <v>21</v>
      </c>
      <c r="B2952" s="2">
        <v>274183</v>
      </c>
      <c r="C2952" s="2">
        <v>87665</v>
      </c>
      <c r="D2952" s="1"/>
      <c r="E2952" s="2">
        <v>298275</v>
      </c>
      <c r="F2952" s="2">
        <v>423771</v>
      </c>
      <c r="G2952" s="2">
        <v>23745</v>
      </c>
      <c r="H2952" s="2">
        <v>355043</v>
      </c>
      <c r="I2952" s="2">
        <v>210627</v>
      </c>
      <c r="J2952" s="2"/>
      <c r="K2952" s="2">
        <v>81418</v>
      </c>
      <c r="L2952" s="2">
        <v>106357</v>
      </c>
    </row>
    <row r="2953" spans="1:12" ht="12.75">
      <c r="A2953" s="1" t="s">
        <v>17</v>
      </c>
      <c r="B2953" s="2">
        <v>307320</v>
      </c>
      <c r="C2953" s="2">
        <v>73758</v>
      </c>
      <c r="D2953" s="1"/>
      <c r="E2953" s="2">
        <v>311258</v>
      </c>
      <c r="F2953" s="2">
        <v>512528</v>
      </c>
      <c r="G2953" s="2">
        <v>23125</v>
      </c>
      <c r="H2953" s="2">
        <v>319465</v>
      </c>
      <c r="I2953" s="2">
        <v>214230</v>
      </c>
      <c r="J2953" s="2"/>
      <c r="K2953" s="2">
        <v>85062</v>
      </c>
      <c r="L2953" s="2">
        <v>95060</v>
      </c>
    </row>
    <row r="2954" spans="1:12" ht="12.75">
      <c r="A2954" s="1" t="s">
        <v>15</v>
      </c>
      <c r="B2954" s="2">
        <v>185857</v>
      </c>
      <c r="C2954" s="2">
        <v>76621</v>
      </c>
      <c r="D2954" s="1"/>
      <c r="E2954" s="2">
        <v>318750</v>
      </c>
      <c r="F2954" s="2">
        <v>466274</v>
      </c>
      <c r="G2954" s="2">
        <v>18840</v>
      </c>
      <c r="H2954" s="2">
        <v>304392</v>
      </c>
      <c r="I2954" s="2">
        <v>260519</v>
      </c>
      <c r="J2954" s="2"/>
      <c r="K2954" s="2">
        <v>86146</v>
      </c>
      <c r="L2954" s="2">
        <v>83786</v>
      </c>
    </row>
    <row r="2955" spans="1:12" ht="12.75">
      <c r="A2955" s="1" t="s">
        <v>16</v>
      </c>
      <c r="B2955" s="2">
        <v>350651</v>
      </c>
      <c r="C2955" s="2">
        <v>98604</v>
      </c>
      <c r="D2955" s="1"/>
      <c r="E2955" s="2">
        <v>324501</v>
      </c>
      <c r="F2955" s="2">
        <v>468908</v>
      </c>
      <c r="G2955" s="2">
        <v>21326</v>
      </c>
      <c r="H2955" s="2">
        <v>376058</v>
      </c>
      <c r="I2955" s="2">
        <v>277185</v>
      </c>
      <c r="J2955" s="2"/>
      <c r="K2955" s="2">
        <v>105557</v>
      </c>
      <c r="L2955" s="2">
        <v>205936</v>
      </c>
    </row>
    <row r="2956" spans="1:12" ht="12.75">
      <c r="A2956" s="1" t="s">
        <v>14</v>
      </c>
      <c r="B2956" s="2">
        <v>315291</v>
      </c>
      <c r="C2956" s="2">
        <v>79912</v>
      </c>
      <c r="D2956" s="1"/>
      <c r="E2956" s="2">
        <v>329661</v>
      </c>
      <c r="F2956" s="2">
        <v>517218</v>
      </c>
      <c r="G2956" s="2">
        <v>22338</v>
      </c>
      <c r="H2956" s="2">
        <v>319769</v>
      </c>
      <c r="I2956" s="2">
        <v>234808</v>
      </c>
      <c r="J2956" s="2"/>
      <c r="K2956" s="2">
        <v>97877</v>
      </c>
      <c r="L2956" s="2">
        <v>248696</v>
      </c>
    </row>
    <row r="2957" spans="1:12" ht="12.75">
      <c r="A2957" s="1" t="s">
        <v>12</v>
      </c>
      <c r="B2957" s="2">
        <f>SUM(B2945:B2956)</f>
        <v>3188620</v>
      </c>
      <c r="C2957" s="2">
        <f>SUM(C2945:C2956)</f>
        <v>1234376</v>
      </c>
      <c r="D2957" s="1">
        <f>SUM(D2945:D2949)</f>
        <v>1439</v>
      </c>
      <c r="E2957" s="2">
        <f>SUM(E2945:E2956)</f>
        <v>3630879</v>
      </c>
      <c r="F2957" s="2">
        <f>SUM(F2945:F2956)</f>
        <v>4499653</v>
      </c>
      <c r="G2957" s="2">
        <f>SUM(G2945:G2956)</f>
        <v>268506</v>
      </c>
      <c r="H2957" s="2">
        <f>SUM(H2945:H2956)</f>
        <v>4067215</v>
      </c>
      <c r="I2957" s="2">
        <f>SUM(I2945:I2956)</f>
        <v>2821626</v>
      </c>
      <c r="J2957" s="2">
        <f>SUM(J2945:J2949)</f>
        <v>228654</v>
      </c>
      <c r="K2957" s="2">
        <f>SUM(K2945:K2956)</f>
        <v>862511</v>
      </c>
      <c r="L2957" s="2">
        <f>SUM(L2945:L2956)</f>
        <v>1407185</v>
      </c>
    </row>
    <row r="2958" spans="1:13" ht="12.75">
      <c r="A2958" s="1" t="s">
        <v>24</v>
      </c>
      <c r="B2958" s="4">
        <f>(B2957/M2949)</f>
        <v>0.14356256976378554</v>
      </c>
      <c r="C2958" s="4">
        <f>(C2957/M2949)</f>
        <v>0.05557582609867044</v>
      </c>
      <c r="D2958" s="4">
        <f>(D2957/M2949)</f>
        <v>6.478869789755048E-05</v>
      </c>
      <c r="E2958" s="4">
        <f>(E2957/M2949)</f>
        <v>0.1634745813992774</v>
      </c>
      <c r="F2958" s="4">
        <f>(F2957/M2949)</f>
        <v>0.20258975598388235</v>
      </c>
      <c r="G2958" s="4">
        <f>(G2957/M2949)</f>
        <v>0.012089057760722508</v>
      </c>
      <c r="H2958" s="4">
        <f>(H2957/M2949)</f>
        <v>0.1831199193324432</v>
      </c>
      <c r="I2958" s="4">
        <f>(I2957/M2949)</f>
        <v>0.12703924565244876</v>
      </c>
      <c r="J2958" s="4">
        <f>(J2957/M2949)</f>
        <v>0.010294784523326272</v>
      </c>
      <c r="K2958" s="4">
        <f>(K2957/M2949)</f>
        <v>0.038833192920301705</v>
      </c>
      <c r="L2958" s="4">
        <f>(L2957/M2949)</f>
        <v>0.0633562778672443</v>
      </c>
      <c r="M2958" s="1" t="s">
        <v>24</v>
      </c>
    </row>
    <row r="2959" spans="1:13" ht="12.75">
      <c r="A2959" s="1" t="s">
        <v>25</v>
      </c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2">
        <v>1825926</v>
      </c>
    </row>
    <row r="2960" spans="1:13" ht="12.75">
      <c r="A2960" s="1" t="s">
        <v>23</v>
      </c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2">
        <f>SUM(B2968:L2968)</f>
        <v>1988844</v>
      </c>
    </row>
    <row r="2961" spans="1:13" ht="12.75">
      <c r="A2961" s="1" t="s">
        <v>39</v>
      </c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2">
        <f>SUM(B2969:L2969)</f>
        <v>1420301</v>
      </c>
    </row>
    <row r="2962" spans="1:13" ht="12.75">
      <c r="A2962" s="1"/>
      <c r="B2962" s="10"/>
      <c r="C2962" s="10"/>
      <c r="D2962" s="10"/>
      <c r="E2962" s="10"/>
      <c r="F2962" s="10"/>
      <c r="G2962" s="12" t="s">
        <v>22</v>
      </c>
      <c r="H2962" s="10"/>
      <c r="I2962" s="10"/>
      <c r="J2962" s="10"/>
      <c r="K2962" s="10"/>
      <c r="L2962" s="10"/>
      <c r="M2962" s="2">
        <f>SUM(B2970:L2970)</f>
        <v>1243807</v>
      </c>
    </row>
    <row r="2963" spans="2:13" ht="12.75">
      <c r="B2963" s="1"/>
      <c r="C2963" s="1"/>
      <c r="D2963" s="1"/>
      <c r="E2963" s="12" t="s">
        <v>42</v>
      </c>
      <c r="F2963" s="1"/>
      <c r="G2963" s="1"/>
      <c r="H2963" s="1"/>
      <c r="I2963" s="1"/>
      <c r="J2963" s="1"/>
      <c r="K2963" s="1"/>
      <c r="L2963" s="1"/>
      <c r="M2963" s="2">
        <v>1818657</v>
      </c>
    </row>
    <row r="2964" spans="1:13" ht="12.75">
      <c r="A2964" s="1"/>
      <c r="B2964" s="1"/>
      <c r="C2964" s="1"/>
      <c r="D2964" s="1"/>
      <c r="E2964" s="12"/>
      <c r="F2964" s="1"/>
      <c r="G2964" s="1"/>
      <c r="H2964" s="1"/>
      <c r="I2964" s="1"/>
      <c r="J2964" s="1"/>
      <c r="K2964" s="1"/>
      <c r="L2964" s="1"/>
      <c r="M2964" s="2">
        <f aca="true" t="shared" si="462" ref="M2964:M2970">SUM(B2972:L2972)</f>
        <v>2045270</v>
      </c>
    </row>
    <row r="2965" spans="1:13" ht="12.75">
      <c r="A2965" s="1"/>
      <c r="B2965" s="1" t="s">
        <v>13</v>
      </c>
      <c r="C2965" s="1"/>
      <c r="D2965" s="1"/>
      <c r="E2965" s="1"/>
      <c r="F2965" s="1"/>
      <c r="G2965" s="1"/>
      <c r="H2965" s="1"/>
      <c r="I2965" s="1" t="s">
        <v>5</v>
      </c>
      <c r="J2965" s="1"/>
      <c r="K2965" s="1"/>
      <c r="L2965" s="1"/>
      <c r="M2965" s="2">
        <f t="shared" si="462"/>
        <v>1801633</v>
      </c>
    </row>
    <row r="2966" spans="1:13" ht="12.75">
      <c r="A2966" s="1"/>
      <c r="B2966" s="1" t="s">
        <v>1</v>
      </c>
      <c r="C2966" s="1" t="s">
        <v>2</v>
      </c>
      <c r="D2966" s="1" t="s">
        <v>37</v>
      </c>
      <c r="E2966" s="1" t="s">
        <v>4</v>
      </c>
      <c r="F2966" s="1" t="s">
        <v>6</v>
      </c>
      <c r="G2966" s="1" t="s">
        <v>7</v>
      </c>
      <c r="H2966" s="1" t="s">
        <v>9</v>
      </c>
      <c r="I2966" s="1" t="s">
        <v>1</v>
      </c>
      <c r="J2966" s="1" t="s">
        <v>38</v>
      </c>
      <c r="K2966" s="1" t="s">
        <v>2</v>
      </c>
      <c r="L2966" s="1" t="s">
        <v>26</v>
      </c>
      <c r="M2966" s="2">
        <f t="shared" si="462"/>
        <v>1893781</v>
      </c>
    </row>
    <row r="2967" spans="1:13" ht="12.75">
      <c r="A2967" s="1"/>
      <c r="B2967" s="2">
        <v>258039</v>
      </c>
      <c r="C2967" s="2">
        <v>149498</v>
      </c>
      <c r="D2967" s="1">
        <v>727</v>
      </c>
      <c r="E2967" s="2">
        <v>347936</v>
      </c>
      <c r="F2967" s="2">
        <v>282717</v>
      </c>
      <c r="G2967" s="2">
        <v>21386</v>
      </c>
      <c r="H2967" s="2">
        <v>305354</v>
      </c>
      <c r="I2967" s="2">
        <v>240140</v>
      </c>
      <c r="J2967" s="2">
        <v>74028</v>
      </c>
      <c r="K2967" s="2">
        <v>34972</v>
      </c>
      <c r="L2967" s="2">
        <v>111129</v>
      </c>
      <c r="M2967" s="2">
        <f t="shared" si="462"/>
        <v>1861084</v>
      </c>
    </row>
    <row r="2968" spans="1:13" ht="12.75">
      <c r="A2968" s="1" t="s">
        <v>12</v>
      </c>
      <c r="B2968" s="2">
        <v>271895</v>
      </c>
      <c r="C2968" s="2">
        <v>170278</v>
      </c>
      <c r="D2968" s="1">
        <v>812</v>
      </c>
      <c r="E2968" s="2">
        <v>311939</v>
      </c>
      <c r="F2968" s="2">
        <v>313034</v>
      </c>
      <c r="G2968" s="2">
        <v>24163</v>
      </c>
      <c r="H2968" s="2">
        <v>377796</v>
      </c>
      <c r="I2968" s="2">
        <v>269463</v>
      </c>
      <c r="J2968" s="2">
        <v>88160</v>
      </c>
      <c r="K2968" s="2">
        <v>43185</v>
      </c>
      <c r="L2968" s="2">
        <v>118119</v>
      </c>
      <c r="M2968" s="2">
        <f t="shared" si="462"/>
        <v>1941806</v>
      </c>
    </row>
    <row r="2969" spans="1:13" ht="12.75">
      <c r="A2969" s="1" t="s">
        <v>10</v>
      </c>
      <c r="B2969" s="2">
        <v>140887</v>
      </c>
      <c r="C2969" s="2">
        <v>130594</v>
      </c>
      <c r="D2969" s="1">
        <v>369</v>
      </c>
      <c r="E2969" s="2">
        <v>259747</v>
      </c>
      <c r="F2969" s="2">
        <v>288473</v>
      </c>
      <c r="G2969" s="2">
        <v>21255</v>
      </c>
      <c r="H2969" s="2">
        <v>264757</v>
      </c>
      <c r="I2969" s="2">
        <v>165865</v>
      </c>
      <c r="J2969" s="2">
        <v>64195</v>
      </c>
      <c r="K2969" s="2">
        <v>29008</v>
      </c>
      <c r="L2969" s="2">
        <v>55151</v>
      </c>
      <c r="M2969" s="2">
        <f t="shared" si="462"/>
        <v>1801185</v>
      </c>
    </row>
    <row r="2970" spans="1:13" ht="12.75">
      <c r="A2970" s="1" t="s">
        <v>11</v>
      </c>
      <c r="B2970" s="2">
        <v>119808</v>
      </c>
      <c r="C2970" s="2">
        <v>98008</v>
      </c>
      <c r="D2970" s="1">
        <v>258</v>
      </c>
      <c r="E2970" s="2">
        <v>235988</v>
      </c>
      <c r="F2970" s="2">
        <v>244584</v>
      </c>
      <c r="G2970" s="2">
        <v>18731</v>
      </c>
      <c r="H2970" s="2">
        <v>207187</v>
      </c>
      <c r="I2970" s="2">
        <v>167749</v>
      </c>
      <c r="J2970" s="2">
        <v>76299</v>
      </c>
      <c r="K2970" s="2">
        <v>35700</v>
      </c>
      <c r="L2970" s="2">
        <v>39495</v>
      </c>
      <c r="M2970" s="2">
        <f t="shared" si="462"/>
        <v>2228726</v>
      </c>
    </row>
    <row r="2971" spans="1:13" ht="12.75">
      <c r="A2971" s="1" t="s">
        <v>0</v>
      </c>
      <c r="B2971" s="2">
        <v>299172</v>
      </c>
      <c r="C2971" s="2">
        <v>71640</v>
      </c>
      <c r="D2971" s="1"/>
      <c r="E2971" s="2">
        <v>288862</v>
      </c>
      <c r="F2971" s="2">
        <v>252585</v>
      </c>
      <c r="G2971" s="2">
        <v>21982</v>
      </c>
      <c r="H2971" s="2">
        <v>332663</v>
      </c>
      <c r="I2971" s="2">
        <v>349920</v>
      </c>
      <c r="J2971" s="2"/>
      <c r="K2971" s="2">
        <v>64309</v>
      </c>
      <c r="L2971" s="2">
        <v>137524</v>
      </c>
      <c r="M2971" s="2">
        <f>SUM(M2959:M2970)</f>
        <v>21871020</v>
      </c>
    </row>
    <row r="2972" spans="1:12" ht="12.75">
      <c r="A2972" s="1" t="s">
        <v>18</v>
      </c>
      <c r="B2972" s="2">
        <v>332057</v>
      </c>
      <c r="C2972" s="2">
        <v>181268</v>
      </c>
      <c r="D2972" s="1"/>
      <c r="E2972" s="2">
        <v>315906</v>
      </c>
      <c r="F2972" s="2">
        <v>289901</v>
      </c>
      <c r="G2972" s="2">
        <v>25412</v>
      </c>
      <c r="H2972" s="2">
        <v>424668</v>
      </c>
      <c r="I2972" s="2">
        <v>245380</v>
      </c>
      <c r="J2972" s="2"/>
      <c r="K2972" s="2">
        <v>80397</v>
      </c>
      <c r="L2972" s="2">
        <v>150281</v>
      </c>
    </row>
    <row r="2973" spans="1:12" ht="12.75">
      <c r="A2973" s="1" t="s">
        <v>19</v>
      </c>
      <c r="B2973" s="2">
        <v>279295</v>
      </c>
      <c r="C2973" s="2">
        <v>68963</v>
      </c>
      <c r="D2973" s="1"/>
      <c r="E2973" s="2">
        <v>322013</v>
      </c>
      <c r="F2973" s="2">
        <v>345322</v>
      </c>
      <c r="G2973" s="2">
        <v>25842</v>
      </c>
      <c r="H2973" s="2">
        <v>379009</v>
      </c>
      <c r="I2973" s="2">
        <v>213657</v>
      </c>
      <c r="J2973" s="2"/>
      <c r="K2973" s="2">
        <v>65188</v>
      </c>
      <c r="L2973" s="2">
        <v>102344</v>
      </c>
    </row>
    <row r="2974" spans="1:12" ht="12.75">
      <c r="A2974" s="1" t="s">
        <v>20</v>
      </c>
      <c r="B2974" s="2">
        <v>312204</v>
      </c>
      <c r="C2974" s="2">
        <v>97065</v>
      </c>
      <c r="D2974" s="1"/>
      <c r="E2974" s="2">
        <v>313979</v>
      </c>
      <c r="F2974" s="2">
        <v>377055</v>
      </c>
      <c r="G2974" s="2">
        <v>21747</v>
      </c>
      <c r="H2974" s="2">
        <v>406408</v>
      </c>
      <c r="I2974" s="2">
        <v>212223</v>
      </c>
      <c r="J2974" s="2"/>
      <c r="K2974" s="2">
        <v>88664</v>
      </c>
      <c r="L2974" s="2">
        <v>64436</v>
      </c>
    </row>
    <row r="2975" spans="1:12" ht="12.75">
      <c r="A2975" s="1" t="s">
        <v>21</v>
      </c>
      <c r="B2975" s="2">
        <v>274183</v>
      </c>
      <c r="C2975" s="2">
        <v>87665</v>
      </c>
      <c r="D2975" s="1"/>
      <c r="E2975" s="2">
        <v>298275</v>
      </c>
      <c r="F2975" s="2">
        <v>423771</v>
      </c>
      <c r="G2975" s="2">
        <v>23745</v>
      </c>
      <c r="H2975" s="2">
        <v>355043</v>
      </c>
      <c r="I2975" s="2">
        <v>210627</v>
      </c>
      <c r="J2975" s="2"/>
      <c r="K2975" s="2">
        <v>81418</v>
      </c>
      <c r="L2975" s="2">
        <v>106357</v>
      </c>
    </row>
    <row r="2976" spans="1:12" ht="12.75">
      <c r="A2976" s="1" t="s">
        <v>17</v>
      </c>
      <c r="B2976" s="2">
        <v>307320</v>
      </c>
      <c r="C2976" s="2">
        <v>73758</v>
      </c>
      <c r="D2976" s="1"/>
      <c r="E2976" s="2">
        <v>311258</v>
      </c>
      <c r="F2976" s="2">
        <v>512528</v>
      </c>
      <c r="G2976" s="2">
        <v>23125</v>
      </c>
      <c r="H2976" s="2">
        <v>319465</v>
      </c>
      <c r="I2976" s="2">
        <v>214230</v>
      </c>
      <c r="J2976" s="2"/>
      <c r="K2976" s="2">
        <v>85062</v>
      </c>
      <c r="L2976" s="2">
        <v>95060</v>
      </c>
    </row>
    <row r="2977" spans="1:12" ht="12.75">
      <c r="A2977" s="1" t="s">
        <v>15</v>
      </c>
      <c r="B2977" s="2">
        <v>185857</v>
      </c>
      <c r="C2977" s="2">
        <v>76621</v>
      </c>
      <c r="D2977" s="1"/>
      <c r="E2977" s="2">
        <v>318750</v>
      </c>
      <c r="F2977" s="2">
        <v>466274</v>
      </c>
      <c r="G2977" s="2">
        <v>18840</v>
      </c>
      <c r="H2977" s="2">
        <v>304392</v>
      </c>
      <c r="I2977" s="2">
        <v>260519</v>
      </c>
      <c r="J2977" s="2"/>
      <c r="K2977" s="2">
        <v>86146</v>
      </c>
      <c r="L2977" s="2">
        <v>83786</v>
      </c>
    </row>
    <row r="2978" spans="1:12" ht="12.75">
      <c r="A2978" s="1" t="s">
        <v>16</v>
      </c>
      <c r="B2978" s="2">
        <v>350651</v>
      </c>
      <c r="C2978" s="2">
        <v>98604</v>
      </c>
      <c r="D2978" s="1"/>
      <c r="E2978" s="2">
        <v>324501</v>
      </c>
      <c r="F2978" s="2">
        <v>468908</v>
      </c>
      <c r="G2978" s="2">
        <v>21326</v>
      </c>
      <c r="H2978" s="2">
        <v>376058</v>
      </c>
      <c r="I2978" s="2">
        <v>277185</v>
      </c>
      <c r="J2978" s="2"/>
      <c r="K2978" s="2">
        <v>105557</v>
      </c>
      <c r="L2978" s="2">
        <v>205936</v>
      </c>
    </row>
    <row r="2979" spans="1:12" ht="12.75">
      <c r="A2979" s="1" t="s">
        <v>14</v>
      </c>
      <c r="B2979" s="2">
        <f>SUM(B2967:B2978)</f>
        <v>3131368</v>
      </c>
      <c r="C2979" s="2">
        <f>SUM(C2967:C2978)</f>
        <v>1303962</v>
      </c>
      <c r="D2979" s="1">
        <f>SUM(D2967:D2972)</f>
        <v>2166</v>
      </c>
      <c r="E2979" s="2">
        <f>SUM(E2967:E2978)</f>
        <v>3649154</v>
      </c>
      <c r="F2979" s="2">
        <f>SUM(F2967:F2978)</f>
        <v>4265152</v>
      </c>
      <c r="G2979" s="2">
        <f>SUM(G2967:G2978)</f>
        <v>267554</v>
      </c>
      <c r="H2979" s="2">
        <f>SUM(H2967:H2978)</f>
        <v>4052800</v>
      </c>
      <c r="I2979" s="2">
        <f>SUM(I2967:I2978)</f>
        <v>2826958</v>
      </c>
      <c r="J2979" s="2">
        <f>SUM(J2967:J2972)</f>
        <v>302682</v>
      </c>
      <c r="K2979" s="2">
        <f>SUM(K2967:K2978)</f>
        <v>799606</v>
      </c>
      <c r="L2979" s="2">
        <f>SUM(L2967:L2978)</f>
        <v>1269618</v>
      </c>
    </row>
    <row r="2980" spans="1:13" ht="12.75">
      <c r="A2980" s="1" t="s">
        <v>24</v>
      </c>
      <c r="B2980" s="4">
        <f>(B2979/M2971)</f>
        <v>0.14317430096995934</v>
      </c>
      <c r="C2980" s="4">
        <f>(C2979/M2971)</f>
        <v>0.059620538959774164</v>
      </c>
      <c r="D2980" s="4">
        <f>(D2979/M2971)</f>
        <v>9.903516159740149E-05</v>
      </c>
      <c r="E2980" s="4">
        <f>(E2979/M2971)</f>
        <v>0.16684882552345523</v>
      </c>
      <c r="F2980" s="4">
        <f>(F2979/M2971)</f>
        <v>0.195013858521459</v>
      </c>
      <c r="G2980" s="4">
        <f>(G2979/M2971)</f>
        <v>0.012233265755323712</v>
      </c>
      <c r="H2980" s="4">
        <f>(H2979/M2971)</f>
        <v>0.18530457198612593</v>
      </c>
      <c r="I2980" s="4">
        <f>(I2979/M2971)</f>
        <v>0.12925588289892287</v>
      </c>
      <c r="J2980" s="4">
        <f>(J2979/M2971)</f>
        <v>0.0138394094102607</v>
      </c>
      <c r="K2980" s="4">
        <f>(K2979/M2971)</f>
        <v>0.03656006898626584</v>
      </c>
      <c r="L2980" s="4">
        <f>(L2979/M2971)</f>
        <v>0.05805024182685581</v>
      </c>
      <c r="M2980" s="1" t="s">
        <v>24</v>
      </c>
    </row>
    <row r="2981" spans="1:13" ht="12.75">
      <c r="A2981" s="1" t="s">
        <v>25</v>
      </c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2">
        <f>SUM(B2989:L2989)</f>
        <v>1723448</v>
      </c>
    </row>
    <row r="2982" spans="1:13" ht="12.75">
      <c r="A2982" s="1" t="s">
        <v>23</v>
      </c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2">
        <v>1825926</v>
      </c>
    </row>
    <row r="2983" spans="1:13" ht="12.75">
      <c r="A2983" s="1" t="s">
        <v>39</v>
      </c>
      <c r="M2983" s="2">
        <f>SUM(B2991:L2991)</f>
        <v>1988844</v>
      </c>
    </row>
    <row r="2984" spans="2:13" ht="12.75">
      <c r="B2984" s="10"/>
      <c r="C2984" s="10"/>
      <c r="D2984" s="10"/>
      <c r="E2984" s="10"/>
      <c r="F2984" s="10"/>
      <c r="G2984" s="12" t="s">
        <v>22</v>
      </c>
      <c r="H2984" s="10"/>
      <c r="I2984" s="10"/>
      <c r="J2984" s="10"/>
      <c r="K2984" s="10"/>
      <c r="L2984" s="10"/>
      <c r="M2984" s="2">
        <f>SUM(B2992:L2992)</f>
        <v>1420301</v>
      </c>
    </row>
    <row r="2985" spans="2:13" ht="12.75">
      <c r="B2985" s="10"/>
      <c r="C2985" s="10"/>
      <c r="D2985" s="10"/>
      <c r="E2985" s="12" t="s">
        <v>43</v>
      </c>
      <c r="F2985" s="10"/>
      <c r="G2985" s="10"/>
      <c r="H2985" s="10"/>
      <c r="I2985" s="10"/>
      <c r="J2985" s="10"/>
      <c r="K2985" s="10"/>
      <c r="L2985" s="10"/>
      <c r="M2985" s="2">
        <f>SUM(B2993:L2993)</f>
        <v>1243807</v>
      </c>
    </row>
    <row r="2986" spans="2:13" ht="12.75"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2">
        <v>1818657</v>
      </c>
    </row>
    <row r="2987" spans="1:13" ht="12.75">
      <c r="A2987" s="1"/>
      <c r="B2987" s="1" t="s">
        <v>13</v>
      </c>
      <c r="C2987" s="1"/>
      <c r="D2987" s="1"/>
      <c r="E2987" s="1"/>
      <c r="F2987" s="1"/>
      <c r="G2987" s="1"/>
      <c r="H2987" s="1"/>
      <c r="I2987" s="1" t="s">
        <v>5</v>
      </c>
      <c r="J2987" s="1"/>
      <c r="K2987" s="1"/>
      <c r="L2987" s="1"/>
      <c r="M2987" s="2">
        <f aca="true" t="shared" si="463" ref="M2987:M2992">SUM(B2995:L2995)</f>
        <v>2045270</v>
      </c>
    </row>
    <row r="2988" spans="1:13" ht="12.75">
      <c r="A2988" s="1"/>
      <c r="B2988" s="1" t="s">
        <v>1</v>
      </c>
      <c r="C2988" s="1" t="s">
        <v>2</v>
      </c>
      <c r="D2988" s="1" t="s">
        <v>37</v>
      </c>
      <c r="E2988" s="1" t="s">
        <v>4</v>
      </c>
      <c r="F2988" s="1" t="s">
        <v>6</v>
      </c>
      <c r="G2988" s="1" t="s">
        <v>7</v>
      </c>
      <c r="H2988" s="1" t="s">
        <v>9</v>
      </c>
      <c r="I2988" s="1" t="s">
        <v>1</v>
      </c>
      <c r="J2988" s="1" t="s">
        <v>38</v>
      </c>
      <c r="K2988" s="1" t="s">
        <v>2</v>
      </c>
      <c r="L2988" s="1" t="s">
        <v>26</v>
      </c>
      <c r="M2988" s="2">
        <f t="shared" si="463"/>
        <v>1801633</v>
      </c>
    </row>
    <row r="2989" spans="1:13" ht="12.75">
      <c r="A2989" s="1"/>
      <c r="B2989" s="2">
        <v>212815</v>
      </c>
      <c r="C2989" s="2">
        <v>109367</v>
      </c>
      <c r="D2989" s="1">
        <v>532</v>
      </c>
      <c r="E2989" s="2">
        <v>347420</v>
      </c>
      <c r="F2989" s="2">
        <v>261294</v>
      </c>
      <c r="G2989" s="2">
        <v>20254</v>
      </c>
      <c r="H2989" s="2">
        <v>362045</v>
      </c>
      <c r="I2989" s="2">
        <v>210368</v>
      </c>
      <c r="J2989" s="2">
        <v>60042</v>
      </c>
      <c r="K2989" s="2">
        <v>24095</v>
      </c>
      <c r="L2989" s="2">
        <v>115216</v>
      </c>
      <c r="M2989" s="2">
        <f t="shared" si="463"/>
        <v>1893781</v>
      </c>
    </row>
    <row r="2990" spans="1:13" ht="12.75">
      <c r="A2990" s="1" t="s">
        <v>14</v>
      </c>
      <c r="B2990" s="2">
        <v>258039</v>
      </c>
      <c r="C2990" s="2">
        <v>149498</v>
      </c>
      <c r="D2990" s="1">
        <v>727</v>
      </c>
      <c r="E2990" s="2">
        <v>347936</v>
      </c>
      <c r="F2990" s="2">
        <v>282717</v>
      </c>
      <c r="G2990" s="2">
        <v>21386</v>
      </c>
      <c r="H2990" s="2">
        <v>305354</v>
      </c>
      <c r="I2990" s="2">
        <v>240140</v>
      </c>
      <c r="J2990" s="2">
        <v>74028</v>
      </c>
      <c r="K2990" s="2">
        <v>34972</v>
      </c>
      <c r="L2990" s="2">
        <v>111129</v>
      </c>
      <c r="M2990" s="2">
        <f t="shared" si="463"/>
        <v>1861084</v>
      </c>
    </row>
    <row r="2991" spans="1:13" ht="12.75">
      <c r="A2991" s="1" t="s">
        <v>12</v>
      </c>
      <c r="B2991" s="2">
        <v>271895</v>
      </c>
      <c r="C2991" s="2">
        <v>170278</v>
      </c>
      <c r="D2991" s="1">
        <v>812</v>
      </c>
      <c r="E2991" s="2">
        <v>311939</v>
      </c>
      <c r="F2991" s="2">
        <v>313034</v>
      </c>
      <c r="G2991" s="2">
        <v>24163</v>
      </c>
      <c r="H2991" s="2">
        <v>377796</v>
      </c>
      <c r="I2991" s="2">
        <v>269463</v>
      </c>
      <c r="J2991" s="2">
        <v>88160</v>
      </c>
      <c r="K2991" s="2">
        <v>43185</v>
      </c>
      <c r="L2991" s="2">
        <v>118119</v>
      </c>
      <c r="M2991" s="2">
        <f t="shared" si="463"/>
        <v>1941806</v>
      </c>
    </row>
    <row r="2992" spans="1:13" ht="12.75">
      <c r="A2992" s="1" t="s">
        <v>10</v>
      </c>
      <c r="B2992" s="2">
        <v>140887</v>
      </c>
      <c r="C2992" s="2">
        <v>130594</v>
      </c>
      <c r="D2992" s="1">
        <v>369</v>
      </c>
      <c r="E2992" s="2">
        <v>259747</v>
      </c>
      <c r="F2992" s="2">
        <v>288473</v>
      </c>
      <c r="G2992" s="2">
        <v>21255</v>
      </c>
      <c r="H2992" s="2">
        <v>264757</v>
      </c>
      <c r="I2992" s="2">
        <v>165865</v>
      </c>
      <c r="J2992" s="2">
        <v>64195</v>
      </c>
      <c r="K2992" s="2">
        <v>29008</v>
      </c>
      <c r="L2992" s="2">
        <v>55151</v>
      </c>
      <c r="M2992" s="2">
        <f t="shared" si="463"/>
        <v>1801185</v>
      </c>
    </row>
    <row r="2993" spans="1:13" ht="12.75">
      <c r="A2993" s="1" t="s">
        <v>11</v>
      </c>
      <c r="B2993" s="2">
        <v>119808</v>
      </c>
      <c r="C2993" s="2">
        <v>98008</v>
      </c>
      <c r="D2993" s="1">
        <v>258</v>
      </c>
      <c r="E2993" s="2">
        <v>235988</v>
      </c>
      <c r="F2993" s="2">
        <v>244584</v>
      </c>
      <c r="G2993" s="2">
        <v>18731</v>
      </c>
      <c r="H2993" s="2">
        <v>207187</v>
      </c>
      <c r="I2993" s="2">
        <v>167749</v>
      </c>
      <c r="J2993" s="2">
        <v>76299</v>
      </c>
      <c r="K2993" s="2">
        <v>35700</v>
      </c>
      <c r="L2993" s="2">
        <v>39495</v>
      </c>
      <c r="M2993" s="2">
        <f>SUM(M2981:M2992)</f>
        <v>21365742</v>
      </c>
    </row>
    <row r="2994" spans="1:12" ht="12.75">
      <c r="A2994" s="1" t="s">
        <v>0</v>
      </c>
      <c r="B2994" s="2">
        <v>299172</v>
      </c>
      <c r="C2994" s="2">
        <v>71640</v>
      </c>
      <c r="D2994" s="1"/>
      <c r="E2994" s="2">
        <v>288862</v>
      </c>
      <c r="F2994" s="2">
        <v>252585</v>
      </c>
      <c r="G2994" s="2">
        <v>21982</v>
      </c>
      <c r="H2994" s="2">
        <v>332663</v>
      </c>
      <c r="I2994" s="2">
        <v>349920</v>
      </c>
      <c r="J2994" s="2"/>
      <c r="K2994" s="2">
        <v>64309</v>
      </c>
      <c r="L2994" s="2">
        <v>137524</v>
      </c>
    </row>
    <row r="2995" spans="1:12" ht="12.75">
      <c r="A2995" s="1" t="s">
        <v>18</v>
      </c>
      <c r="B2995" s="2">
        <v>332057</v>
      </c>
      <c r="C2995" s="2">
        <v>181268</v>
      </c>
      <c r="D2995" s="1"/>
      <c r="E2995" s="2">
        <v>315906</v>
      </c>
      <c r="F2995" s="2">
        <v>289901</v>
      </c>
      <c r="G2995" s="2">
        <v>25412</v>
      </c>
      <c r="H2995" s="2">
        <v>424668</v>
      </c>
      <c r="I2995" s="2">
        <v>245380</v>
      </c>
      <c r="J2995" s="2"/>
      <c r="K2995" s="2">
        <v>80397</v>
      </c>
      <c r="L2995" s="2">
        <v>150281</v>
      </c>
    </row>
    <row r="2996" spans="1:12" ht="12.75">
      <c r="A2996" s="1" t="s">
        <v>19</v>
      </c>
      <c r="B2996" s="2">
        <v>279295</v>
      </c>
      <c r="C2996" s="2">
        <v>68963</v>
      </c>
      <c r="D2996" s="1"/>
      <c r="E2996" s="2">
        <v>322013</v>
      </c>
      <c r="F2996" s="2">
        <v>345322</v>
      </c>
      <c r="G2996" s="2">
        <v>25842</v>
      </c>
      <c r="H2996" s="2">
        <v>379009</v>
      </c>
      <c r="I2996" s="2">
        <v>213657</v>
      </c>
      <c r="J2996" s="2"/>
      <c r="K2996" s="2">
        <v>65188</v>
      </c>
      <c r="L2996" s="2">
        <v>102344</v>
      </c>
    </row>
    <row r="2997" spans="1:12" ht="12.75">
      <c r="A2997" s="1" t="s">
        <v>20</v>
      </c>
      <c r="B2997" s="2">
        <v>312204</v>
      </c>
      <c r="C2997" s="2">
        <v>97065</v>
      </c>
      <c r="D2997" s="1"/>
      <c r="E2997" s="2">
        <v>313979</v>
      </c>
      <c r="F2997" s="2">
        <v>377055</v>
      </c>
      <c r="G2997" s="2">
        <v>21747</v>
      </c>
      <c r="H2997" s="2">
        <v>406408</v>
      </c>
      <c r="I2997" s="2">
        <v>212223</v>
      </c>
      <c r="J2997" s="2"/>
      <c r="K2997" s="2">
        <v>88664</v>
      </c>
      <c r="L2997" s="2">
        <v>64436</v>
      </c>
    </row>
    <row r="2998" spans="1:12" ht="12.75">
      <c r="A2998" s="1" t="s">
        <v>21</v>
      </c>
      <c r="B2998" s="2">
        <v>274183</v>
      </c>
      <c r="C2998" s="2">
        <v>87665</v>
      </c>
      <c r="D2998" s="1"/>
      <c r="E2998" s="2">
        <v>298275</v>
      </c>
      <c r="F2998" s="2">
        <v>423771</v>
      </c>
      <c r="G2998" s="2">
        <v>23745</v>
      </c>
      <c r="H2998" s="2">
        <v>355043</v>
      </c>
      <c r="I2998" s="2">
        <v>210627</v>
      </c>
      <c r="J2998" s="2"/>
      <c r="K2998" s="2">
        <v>81418</v>
      </c>
      <c r="L2998" s="2">
        <v>106357</v>
      </c>
    </row>
    <row r="2999" spans="1:12" ht="12.75">
      <c r="A2999" s="1" t="s">
        <v>17</v>
      </c>
      <c r="B2999" s="2">
        <v>307320</v>
      </c>
      <c r="C2999" s="2">
        <v>73758</v>
      </c>
      <c r="D2999" s="1"/>
      <c r="E2999" s="2">
        <v>311258</v>
      </c>
      <c r="F2999" s="2">
        <v>512528</v>
      </c>
      <c r="G2999" s="2">
        <v>23125</v>
      </c>
      <c r="H2999" s="2">
        <v>319465</v>
      </c>
      <c r="I2999" s="2">
        <v>214230</v>
      </c>
      <c r="J2999" s="2"/>
      <c r="K2999" s="2">
        <v>85062</v>
      </c>
      <c r="L2999" s="2">
        <v>95060</v>
      </c>
    </row>
    <row r="3000" spans="1:12" ht="12.75">
      <c r="A3000" s="1" t="s">
        <v>15</v>
      </c>
      <c r="B3000" s="2">
        <v>185857</v>
      </c>
      <c r="C3000" s="2">
        <v>76621</v>
      </c>
      <c r="D3000" s="1"/>
      <c r="E3000" s="2">
        <v>318750</v>
      </c>
      <c r="F3000" s="2">
        <v>466274</v>
      </c>
      <c r="G3000" s="2">
        <v>18840</v>
      </c>
      <c r="H3000" s="2">
        <v>304392</v>
      </c>
      <c r="I3000" s="2">
        <v>260519</v>
      </c>
      <c r="J3000" s="2"/>
      <c r="K3000" s="2">
        <v>86146</v>
      </c>
      <c r="L3000" s="2">
        <v>83786</v>
      </c>
    </row>
    <row r="3001" spans="1:12" ht="12.75">
      <c r="A3001" s="1" t="s">
        <v>16</v>
      </c>
      <c r="B3001" s="2">
        <f>SUM(B2989:B3000)</f>
        <v>2993532</v>
      </c>
      <c r="C3001" s="2">
        <f>SUM(C2989:C3000)</f>
        <v>1314725</v>
      </c>
      <c r="D3001" s="1">
        <f>SUM(D2989:D2995)</f>
        <v>2698</v>
      </c>
      <c r="E3001" s="2">
        <f>SUM(E2989:E3000)</f>
        <v>3672073</v>
      </c>
      <c r="F3001" s="2">
        <f>SUM(F2989:F3000)</f>
        <v>4057538</v>
      </c>
      <c r="G3001" s="2">
        <f>SUM(G2989:G3000)</f>
        <v>266482</v>
      </c>
      <c r="H3001" s="2">
        <f>SUM(H2989:H3000)</f>
        <v>4038787</v>
      </c>
      <c r="I3001" s="2">
        <f>SUM(I2989:I3000)</f>
        <v>2760141</v>
      </c>
      <c r="J3001" s="2">
        <f>SUM(J2989:J2995)</f>
        <v>362724</v>
      </c>
      <c r="K3001" s="2">
        <f>SUM(K2989:K3000)</f>
        <v>718144</v>
      </c>
      <c r="L3001" s="2">
        <f>SUM(L2989:L3000)</f>
        <v>1178898</v>
      </c>
    </row>
    <row r="3002" spans="1:12" ht="12.75">
      <c r="A3002" s="1" t="s">
        <v>24</v>
      </c>
      <c r="B3002" s="4">
        <f>(B3001/M2993)</f>
        <v>0.14010896509000248</v>
      </c>
      <c r="C3002" s="4">
        <f>(C3001/M2993)</f>
        <v>0.06153425422810029</v>
      </c>
      <c r="D3002" s="4">
        <f>(D3001/M2993)</f>
        <v>0.0001262769156343833</v>
      </c>
      <c r="E3002" s="4">
        <f>(E3001/M2993)</f>
        <v>0.1718673285486645</v>
      </c>
      <c r="F3002" s="4">
        <f>(F3001/M2993)</f>
        <v>0.1899085929241306</v>
      </c>
      <c r="G3002" s="4">
        <f>(G3001/M2993)</f>
        <v>0.012472396231312724</v>
      </c>
      <c r="H3002" s="4">
        <f>(H3001/M2993)</f>
        <v>0.1890309730408614</v>
      </c>
      <c r="I3002" s="4">
        <f>(I3001/M2993)</f>
        <v>0.1291853566330624</v>
      </c>
      <c r="J3002" s="4">
        <f>(J3001/M2993)</f>
        <v>0.016976896940906615</v>
      </c>
      <c r="K3002" s="4">
        <f>(K3001/M2993)</f>
        <v>0.033611938213987606</v>
      </c>
      <c r="L3002" s="4">
        <f>(L3001/M2993)</f>
        <v>0.055177021233336995</v>
      </c>
    </row>
    <row r="3003" spans="1:13" ht="12.75">
      <c r="A3003" s="1" t="s">
        <v>25</v>
      </c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1" t="s">
        <v>24</v>
      </c>
    </row>
    <row r="3004" spans="1:13" ht="12.75">
      <c r="A3004" s="1" t="s">
        <v>23</v>
      </c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2">
        <f>SUM(B3012:L3012)</f>
        <v>1850314</v>
      </c>
    </row>
    <row r="3005" spans="1:13" ht="12.75">
      <c r="A3005" s="1" t="s">
        <v>39</v>
      </c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2">
        <f>SUM(B3013:L3013)</f>
        <v>1723448</v>
      </c>
    </row>
    <row r="3006" spans="1:13" ht="12.75">
      <c r="A3006" s="1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2">
        <v>1825926</v>
      </c>
    </row>
    <row r="3007" spans="1:13" ht="12.75">
      <c r="A3007" s="1"/>
      <c r="B3007" s="10"/>
      <c r="C3007" s="10"/>
      <c r="D3007" s="10"/>
      <c r="E3007" s="10"/>
      <c r="F3007" s="10"/>
      <c r="G3007" s="12" t="s">
        <v>22</v>
      </c>
      <c r="H3007" s="10"/>
      <c r="I3007" s="10"/>
      <c r="J3007" s="10"/>
      <c r="K3007" s="10"/>
      <c r="L3007" s="10"/>
      <c r="M3007" s="2">
        <f>SUM(B3015:L3015)</f>
        <v>1988844</v>
      </c>
    </row>
    <row r="3008" spans="2:13" ht="12.75">
      <c r="B3008" s="10"/>
      <c r="C3008" s="10"/>
      <c r="D3008" s="10"/>
      <c r="E3008" s="12" t="s">
        <v>44</v>
      </c>
      <c r="F3008" s="10"/>
      <c r="G3008" s="10"/>
      <c r="H3008" s="10"/>
      <c r="I3008" s="10"/>
      <c r="J3008" s="10"/>
      <c r="K3008" s="10"/>
      <c r="L3008" s="10"/>
      <c r="M3008" s="2">
        <f>SUM(B3016:L3016)</f>
        <v>1420301</v>
      </c>
    </row>
    <row r="3009" spans="2:13" ht="12.75"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2">
        <f>SUM(B3017:L3017)</f>
        <v>1243807</v>
      </c>
    </row>
    <row r="3010" spans="1:13" ht="12.75">
      <c r="A3010" s="1"/>
      <c r="B3010" s="1" t="s">
        <v>13</v>
      </c>
      <c r="C3010" s="1"/>
      <c r="D3010" s="1"/>
      <c r="E3010" s="1"/>
      <c r="F3010" s="1"/>
      <c r="G3010" s="1"/>
      <c r="H3010" s="1"/>
      <c r="I3010" s="1" t="s">
        <v>5</v>
      </c>
      <c r="J3010" s="1"/>
      <c r="K3010" s="1"/>
      <c r="L3010" s="1"/>
      <c r="M3010" s="2">
        <v>1818657</v>
      </c>
    </row>
    <row r="3011" spans="1:13" ht="12.75">
      <c r="A3011" s="1"/>
      <c r="B3011" s="1" t="s">
        <v>1</v>
      </c>
      <c r="C3011" s="1" t="s">
        <v>2</v>
      </c>
      <c r="D3011" s="1" t="s">
        <v>37</v>
      </c>
      <c r="E3011" s="1" t="s">
        <v>4</v>
      </c>
      <c r="F3011" s="1" t="s">
        <v>6</v>
      </c>
      <c r="G3011" s="1" t="s">
        <v>7</v>
      </c>
      <c r="H3011" s="1" t="s">
        <v>9</v>
      </c>
      <c r="I3011" s="1" t="s">
        <v>1</v>
      </c>
      <c r="J3011" s="1" t="s">
        <v>38</v>
      </c>
      <c r="K3011" s="1" t="s">
        <v>2</v>
      </c>
      <c r="L3011" s="1" t="s">
        <v>26</v>
      </c>
      <c r="M3011" s="2">
        <f>SUM(B3019:L3019)</f>
        <v>2045270</v>
      </c>
    </row>
    <row r="3012" spans="1:13" ht="12.75">
      <c r="A3012" s="1"/>
      <c r="B3012" s="2">
        <v>283046</v>
      </c>
      <c r="C3012" s="2">
        <v>160107</v>
      </c>
      <c r="D3012" s="1">
        <v>637</v>
      </c>
      <c r="E3012" s="2">
        <v>338712</v>
      </c>
      <c r="F3012" s="2">
        <v>263135</v>
      </c>
      <c r="G3012" s="2">
        <v>24329</v>
      </c>
      <c r="H3012" s="2">
        <v>259428</v>
      </c>
      <c r="I3012" s="2">
        <v>269905</v>
      </c>
      <c r="J3012" s="2">
        <v>88351</v>
      </c>
      <c r="K3012" s="2">
        <v>38465</v>
      </c>
      <c r="L3012" s="2">
        <v>124199</v>
      </c>
      <c r="M3012" s="2">
        <f>SUM(B3020:L3020)</f>
        <v>1801633</v>
      </c>
    </row>
    <row r="3013" spans="1:13" ht="12.75">
      <c r="A3013" s="1" t="s">
        <v>16</v>
      </c>
      <c r="B3013" s="2">
        <v>212815</v>
      </c>
      <c r="C3013" s="2">
        <v>109367</v>
      </c>
      <c r="D3013" s="1">
        <v>532</v>
      </c>
      <c r="E3013" s="2">
        <v>347420</v>
      </c>
      <c r="F3013" s="2">
        <v>261294</v>
      </c>
      <c r="G3013" s="2">
        <v>20254</v>
      </c>
      <c r="H3013" s="2">
        <v>362045</v>
      </c>
      <c r="I3013" s="2">
        <v>210368</v>
      </c>
      <c r="J3013" s="2">
        <v>60042</v>
      </c>
      <c r="K3013" s="2">
        <v>24095</v>
      </c>
      <c r="L3013" s="2">
        <v>115216</v>
      </c>
      <c r="M3013" s="2">
        <f>SUM(B3021:L3021)</f>
        <v>1893781</v>
      </c>
    </row>
    <row r="3014" spans="1:13" ht="12.75">
      <c r="A3014" s="1" t="s">
        <v>14</v>
      </c>
      <c r="B3014" s="2">
        <v>258039</v>
      </c>
      <c r="C3014" s="2">
        <v>149498</v>
      </c>
      <c r="D3014" s="1">
        <v>727</v>
      </c>
      <c r="E3014" s="2">
        <v>347936</v>
      </c>
      <c r="F3014" s="2">
        <v>282717</v>
      </c>
      <c r="G3014" s="2">
        <v>21386</v>
      </c>
      <c r="H3014" s="2">
        <v>305354</v>
      </c>
      <c r="I3014" s="2">
        <v>240140</v>
      </c>
      <c r="J3014" s="2">
        <v>74028</v>
      </c>
      <c r="K3014" s="2">
        <v>34972</v>
      </c>
      <c r="L3014" s="2">
        <v>111129</v>
      </c>
      <c r="M3014" s="2">
        <f>SUM(B3022:L3022)</f>
        <v>1861084</v>
      </c>
    </row>
    <row r="3015" spans="1:13" ht="12.75">
      <c r="A3015" s="1" t="s">
        <v>12</v>
      </c>
      <c r="B3015" s="2">
        <v>271895</v>
      </c>
      <c r="C3015" s="2">
        <v>170278</v>
      </c>
      <c r="D3015" s="1">
        <v>812</v>
      </c>
      <c r="E3015" s="2">
        <v>311939</v>
      </c>
      <c r="F3015" s="2">
        <v>313034</v>
      </c>
      <c r="G3015" s="2">
        <v>24163</v>
      </c>
      <c r="H3015" s="2">
        <v>377796</v>
      </c>
      <c r="I3015" s="2">
        <v>269463</v>
      </c>
      <c r="J3015" s="2">
        <v>88160</v>
      </c>
      <c r="K3015" s="2">
        <v>43185</v>
      </c>
      <c r="L3015" s="2">
        <v>118119</v>
      </c>
      <c r="M3015" s="2">
        <f>SUM(B3023:L3023)</f>
        <v>1941806</v>
      </c>
    </row>
    <row r="3016" spans="1:13" ht="12.75">
      <c r="A3016" s="1" t="s">
        <v>10</v>
      </c>
      <c r="B3016" s="2">
        <v>140887</v>
      </c>
      <c r="C3016" s="2">
        <v>130594</v>
      </c>
      <c r="D3016" s="1">
        <v>369</v>
      </c>
      <c r="E3016" s="2">
        <v>259747</v>
      </c>
      <c r="F3016" s="2">
        <v>288473</v>
      </c>
      <c r="G3016" s="2">
        <v>21255</v>
      </c>
      <c r="H3016" s="2">
        <v>264757</v>
      </c>
      <c r="I3016" s="2">
        <v>165865</v>
      </c>
      <c r="J3016" s="2">
        <v>64195</v>
      </c>
      <c r="K3016" s="2">
        <v>29008</v>
      </c>
      <c r="L3016" s="2">
        <v>55151</v>
      </c>
      <c r="M3016" s="2">
        <f>SUM(M3004:M3015)</f>
        <v>21414871</v>
      </c>
    </row>
    <row r="3017" spans="1:12" ht="12.75">
      <c r="A3017" s="1" t="s">
        <v>11</v>
      </c>
      <c r="B3017" s="2">
        <v>119808</v>
      </c>
      <c r="C3017" s="2">
        <v>98008</v>
      </c>
      <c r="D3017" s="1">
        <v>258</v>
      </c>
      <c r="E3017" s="2">
        <v>235988</v>
      </c>
      <c r="F3017" s="2">
        <v>244584</v>
      </c>
      <c r="G3017" s="2">
        <v>18731</v>
      </c>
      <c r="H3017" s="2">
        <v>207187</v>
      </c>
      <c r="I3017" s="2">
        <v>167749</v>
      </c>
      <c r="J3017" s="2">
        <v>76299</v>
      </c>
      <c r="K3017" s="2">
        <v>35700</v>
      </c>
      <c r="L3017" s="2">
        <v>39495</v>
      </c>
    </row>
    <row r="3018" spans="1:12" ht="12.75">
      <c r="A3018" s="1" t="s">
        <v>0</v>
      </c>
      <c r="B3018" s="2">
        <v>299172</v>
      </c>
      <c r="C3018" s="2">
        <v>71640</v>
      </c>
      <c r="D3018" s="1"/>
      <c r="E3018" s="2">
        <v>288862</v>
      </c>
      <c r="F3018" s="2">
        <v>252585</v>
      </c>
      <c r="G3018" s="2">
        <v>21982</v>
      </c>
      <c r="H3018" s="2">
        <v>332663</v>
      </c>
      <c r="I3018" s="2">
        <v>349920</v>
      </c>
      <c r="J3018" s="2"/>
      <c r="K3018" s="2">
        <v>64309</v>
      </c>
      <c r="L3018" s="2">
        <v>137524</v>
      </c>
    </row>
    <row r="3019" spans="1:12" ht="12.75">
      <c r="A3019" s="1" t="s">
        <v>18</v>
      </c>
      <c r="B3019" s="2">
        <v>332057</v>
      </c>
      <c r="C3019" s="2">
        <v>181268</v>
      </c>
      <c r="D3019" s="1"/>
      <c r="E3019" s="2">
        <v>315906</v>
      </c>
      <c r="F3019" s="2">
        <v>289901</v>
      </c>
      <c r="G3019" s="2">
        <v>25412</v>
      </c>
      <c r="H3019" s="2">
        <v>424668</v>
      </c>
      <c r="I3019" s="2">
        <v>245380</v>
      </c>
      <c r="J3019" s="2"/>
      <c r="K3019" s="2">
        <v>80397</v>
      </c>
      <c r="L3019" s="2">
        <v>150281</v>
      </c>
    </row>
    <row r="3020" spans="1:12" ht="12.75">
      <c r="A3020" s="1" t="s">
        <v>19</v>
      </c>
      <c r="B3020" s="2">
        <v>279295</v>
      </c>
      <c r="C3020" s="2">
        <v>68963</v>
      </c>
      <c r="D3020" s="1"/>
      <c r="E3020" s="2">
        <v>322013</v>
      </c>
      <c r="F3020" s="2">
        <v>345322</v>
      </c>
      <c r="G3020" s="2">
        <v>25842</v>
      </c>
      <c r="H3020" s="2">
        <v>379009</v>
      </c>
      <c r="I3020" s="2">
        <v>213657</v>
      </c>
      <c r="J3020" s="2"/>
      <c r="K3020" s="2">
        <v>65188</v>
      </c>
      <c r="L3020" s="2">
        <v>102344</v>
      </c>
    </row>
    <row r="3021" spans="1:12" ht="12.75">
      <c r="A3021" s="1" t="s">
        <v>20</v>
      </c>
      <c r="B3021" s="2">
        <v>312204</v>
      </c>
      <c r="C3021" s="2">
        <v>97065</v>
      </c>
      <c r="D3021" s="1"/>
      <c r="E3021" s="2">
        <v>313979</v>
      </c>
      <c r="F3021" s="2">
        <v>377055</v>
      </c>
      <c r="G3021" s="2">
        <v>21747</v>
      </c>
      <c r="H3021" s="2">
        <v>406408</v>
      </c>
      <c r="I3021" s="2">
        <v>212223</v>
      </c>
      <c r="J3021" s="2"/>
      <c r="K3021" s="2">
        <v>88664</v>
      </c>
      <c r="L3021" s="2">
        <v>64436</v>
      </c>
    </row>
    <row r="3022" spans="1:12" ht="12.75">
      <c r="A3022" s="1" t="s">
        <v>21</v>
      </c>
      <c r="B3022" s="2">
        <v>274183</v>
      </c>
      <c r="C3022" s="2">
        <v>87665</v>
      </c>
      <c r="D3022" s="1"/>
      <c r="E3022" s="2">
        <v>298275</v>
      </c>
      <c r="F3022" s="2">
        <v>423771</v>
      </c>
      <c r="G3022" s="2">
        <v>23745</v>
      </c>
      <c r="H3022" s="2">
        <v>355043</v>
      </c>
      <c r="I3022" s="2">
        <v>210627</v>
      </c>
      <c r="J3022" s="2"/>
      <c r="K3022" s="2">
        <v>81418</v>
      </c>
      <c r="L3022" s="2">
        <v>106357</v>
      </c>
    </row>
    <row r="3023" spans="1:12" ht="12.75">
      <c r="A3023" s="1" t="s">
        <v>17</v>
      </c>
      <c r="B3023" s="2">
        <v>307320</v>
      </c>
      <c r="C3023" s="2">
        <v>73758</v>
      </c>
      <c r="D3023" s="1"/>
      <c r="E3023" s="2">
        <v>311258</v>
      </c>
      <c r="F3023" s="2">
        <v>512528</v>
      </c>
      <c r="G3023" s="2">
        <v>23125</v>
      </c>
      <c r="H3023" s="2">
        <v>319465</v>
      </c>
      <c r="I3023" s="2">
        <v>214230</v>
      </c>
      <c r="J3023" s="2"/>
      <c r="K3023" s="2">
        <v>85062</v>
      </c>
      <c r="L3023" s="2">
        <v>95060</v>
      </c>
    </row>
    <row r="3024" spans="1:12" ht="12.75">
      <c r="A3024" s="1" t="s">
        <v>15</v>
      </c>
      <c r="B3024" s="2">
        <f>SUM(B3012:B3023)</f>
        <v>3090721</v>
      </c>
      <c r="C3024" s="2">
        <f>SUM(C3012:C3023)</f>
        <v>1398211</v>
      </c>
      <c r="D3024" s="1">
        <f>SUM(D3012:D3019)</f>
        <v>3335</v>
      </c>
      <c r="E3024" s="2">
        <f>SUM(E3012:E3023)</f>
        <v>3692035</v>
      </c>
      <c r="F3024" s="2">
        <f>SUM(F3012:F3023)</f>
        <v>3854399</v>
      </c>
      <c r="G3024" s="2">
        <f>SUM(G3012:G3023)</f>
        <v>271971</v>
      </c>
      <c r="H3024" s="2">
        <f>SUM(H3012:H3023)</f>
        <v>3993823</v>
      </c>
      <c r="I3024" s="2">
        <f>SUM(I3012:I3023)</f>
        <v>2769527</v>
      </c>
      <c r="J3024" s="2">
        <f>SUM(J3012:J3019)</f>
        <v>451075</v>
      </c>
      <c r="K3024" s="2">
        <f>SUM(K3012:K3023)</f>
        <v>670463</v>
      </c>
      <c r="L3024" s="2">
        <f>SUM(L3012:L3023)</f>
        <v>1219311</v>
      </c>
    </row>
    <row r="3025" spans="1:13" ht="12.75">
      <c r="A3025" s="1" t="s">
        <v>24</v>
      </c>
      <c r="B3025" s="4">
        <f>(B3024/M3016)</f>
        <v>0.1443259219259364</v>
      </c>
      <c r="C3025" s="4">
        <f>(C3024/M3016)</f>
        <v>0.06529159106305146</v>
      </c>
      <c r="D3025" s="4">
        <f>(D3024/M3016)</f>
        <v>0.00015573290168313412</v>
      </c>
      <c r="E3025" s="4">
        <f>(E3024/M3016)</f>
        <v>0.17240519450245578</v>
      </c>
      <c r="F3025" s="4">
        <f>(F3024/M3016)</f>
        <v>0.17998702864005112</v>
      </c>
      <c r="G3025" s="4">
        <f>(G3024/M3016)</f>
        <v>0.012700099851173515</v>
      </c>
      <c r="H3025" s="4">
        <f>(H3024/M3016)</f>
        <v>0.18649764455737325</v>
      </c>
      <c r="I3025" s="4">
        <f>(I3024/M3016)</f>
        <v>0.12932727916035544</v>
      </c>
      <c r="J3025" s="4">
        <f>(J3024/M3016)</f>
        <v>0.021063633771130352</v>
      </c>
      <c r="K3025" s="4">
        <f>(K3024/M3016)</f>
        <v>0.03130829039315717</v>
      </c>
      <c r="L3025" s="4">
        <f>(L3024/M3016)</f>
        <v>0.05693758323363237</v>
      </c>
      <c r="M3025" s="1" t="s">
        <v>24</v>
      </c>
    </row>
    <row r="3026" spans="1:13" ht="12.75">
      <c r="A3026" s="1" t="s">
        <v>25</v>
      </c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2">
        <f>SUM(B3034:L3034)</f>
        <v>1708193</v>
      </c>
    </row>
    <row r="3027" spans="1:13" ht="12.75">
      <c r="A3027" s="1" t="s">
        <v>23</v>
      </c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2">
        <f>SUM(B3035:L3035)</f>
        <v>1850314</v>
      </c>
    </row>
    <row r="3028" spans="1:13" ht="12.75">
      <c r="A3028" s="1" t="s">
        <v>39</v>
      </c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2">
        <f>SUM(B3036:L3036)</f>
        <v>1723448</v>
      </c>
    </row>
    <row r="3029" spans="1:13" ht="12.75">
      <c r="A3029" s="1"/>
      <c r="B3029" s="10"/>
      <c r="C3029" s="10"/>
      <c r="D3029" s="10"/>
      <c r="E3029" s="10"/>
      <c r="F3029" s="10"/>
      <c r="G3029" s="12" t="s">
        <v>22</v>
      </c>
      <c r="H3029" s="10"/>
      <c r="I3029" s="10"/>
      <c r="J3029" s="10"/>
      <c r="K3029" s="10"/>
      <c r="L3029" s="10"/>
      <c r="M3029" s="2">
        <v>1825926</v>
      </c>
    </row>
    <row r="3030" spans="2:13" ht="12.75">
      <c r="B3030" s="10"/>
      <c r="C3030" s="10"/>
      <c r="D3030" s="10"/>
      <c r="E3030" s="12" t="s">
        <v>45</v>
      </c>
      <c r="F3030" s="10"/>
      <c r="G3030" s="10"/>
      <c r="H3030" s="10"/>
      <c r="I3030" s="10"/>
      <c r="J3030" s="10"/>
      <c r="K3030" s="10"/>
      <c r="L3030" s="10"/>
      <c r="M3030" s="2">
        <f>SUM(B3038:L3038)</f>
        <v>1988844</v>
      </c>
    </row>
    <row r="3031" spans="2:13" ht="12.75">
      <c r="B3031" s="10"/>
      <c r="C3031" s="10"/>
      <c r="D3031" s="10"/>
      <c r="E3031" s="12"/>
      <c r="F3031" s="10"/>
      <c r="G3031" s="10"/>
      <c r="H3031" s="10"/>
      <c r="I3031" s="10"/>
      <c r="J3031" s="10"/>
      <c r="K3031" s="10"/>
      <c r="L3031" s="10"/>
      <c r="M3031" s="2">
        <f>SUM(B3039:L3039)</f>
        <v>1420301</v>
      </c>
    </row>
    <row r="3032" spans="2:13" ht="12.75">
      <c r="B3032" s="1" t="s">
        <v>13</v>
      </c>
      <c r="C3032" s="1"/>
      <c r="D3032" s="1"/>
      <c r="E3032" s="1"/>
      <c r="F3032" s="1"/>
      <c r="G3032" s="1"/>
      <c r="H3032" s="1"/>
      <c r="I3032" s="1" t="s">
        <v>5</v>
      </c>
      <c r="J3032" s="1"/>
      <c r="K3032" s="1"/>
      <c r="L3032" s="1"/>
      <c r="M3032" s="2">
        <f>SUM(B3040:L3040)</f>
        <v>1243807</v>
      </c>
    </row>
    <row r="3033" spans="1:13" ht="12.75">
      <c r="A3033" s="1"/>
      <c r="B3033" s="1" t="s">
        <v>1</v>
      </c>
      <c r="C3033" s="1" t="s">
        <v>2</v>
      </c>
      <c r="D3033" s="1" t="s">
        <v>3</v>
      </c>
      <c r="E3033" s="1" t="s">
        <v>4</v>
      </c>
      <c r="F3033" s="1" t="s">
        <v>6</v>
      </c>
      <c r="G3033" s="1" t="s">
        <v>7</v>
      </c>
      <c r="H3033" s="1" t="s">
        <v>9</v>
      </c>
      <c r="I3033" s="1" t="s">
        <v>1</v>
      </c>
      <c r="J3033" s="1" t="s">
        <v>8</v>
      </c>
      <c r="K3033" s="1" t="s">
        <v>2</v>
      </c>
      <c r="L3033" s="1" t="s">
        <v>26</v>
      </c>
      <c r="M3033" s="2">
        <v>1818657</v>
      </c>
    </row>
    <row r="3034" spans="1:13" ht="12.75">
      <c r="A3034" s="1"/>
      <c r="B3034" s="2">
        <v>221194</v>
      </c>
      <c r="C3034" s="2">
        <v>117741</v>
      </c>
      <c r="D3034" s="1">
        <v>507</v>
      </c>
      <c r="E3034" s="2">
        <v>338280</v>
      </c>
      <c r="F3034" s="2">
        <v>311552</v>
      </c>
      <c r="G3034" s="2">
        <v>25561</v>
      </c>
      <c r="H3034" s="2">
        <v>281365</v>
      </c>
      <c r="I3034" s="2">
        <v>214455</v>
      </c>
      <c r="J3034" s="2">
        <v>70621</v>
      </c>
      <c r="K3034" s="2">
        <v>32294</v>
      </c>
      <c r="L3034" s="2">
        <v>94623</v>
      </c>
      <c r="M3034" s="2">
        <f>SUM(B3042:L3042)</f>
        <v>2045270</v>
      </c>
    </row>
    <row r="3035" spans="1:13" ht="12.75">
      <c r="A3035" s="1" t="s">
        <v>15</v>
      </c>
      <c r="B3035" s="2">
        <v>283046</v>
      </c>
      <c r="C3035" s="2">
        <v>160107</v>
      </c>
      <c r="D3035" s="1">
        <v>637</v>
      </c>
      <c r="E3035" s="2">
        <v>338712</v>
      </c>
      <c r="F3035" s="2">
        <v>263135</v>
      </c>
      <c r="G3035" s="2">
        <v>24329</v>
      </c>
      <c r="H3035" s="2">
        <v>259428</v>
      </c>
      <c r="I3035" s="2">
        <v>269905</v>
      </c>
      <c r="J3035" s="2">
        <v>88351</v>
      </c>
      <c r="K3035" s="2">
        <v>38465</v>
      </c>
      <c r="L3035" s="2">
        <v>124199</v>
      </c>
      <c r="M3035" s="2">
        <f>SUM(B3043:L3043)</f>
        <v>1801633</v>
      </c>
    </row>
    <row r="3036" spans="1:13" ht="12.75">
      <c r="A3036" s="1" t="s">
        <v>16</v>
      </c>
      <c r="B3036" s="2">
        <v>212815</v>
      </c>
      <c r="C3036" s="2">
        <v>109367</v>
      </c>
      <c r="D3036" s="1">
        <v>532</v>
      </c>
      <c r="E3036" s="2">
        <v>347420</v>
      </c>
      <c r="F3036" s="2">
        <v>261294</v>
      </c>
      <c r="G3036" s="2">
        <v>20254</v>
      </c>
      <c r="H3036" s="2">
        <v>362045</v>
      </c>
      <c r="I3036" s="2">
        <v>210368</v>
      </c>
      <c r="J3036" s="2">
        <v>60042</v>
      </c>
      <c r="K3036" s="2">
        <v>24095</v>
      </c>
      <c r="L3036" s="2">
        <v>115216</v>
      </c>
      <c r="M3036" s="2">
        <f>SUM(B3044:L3044)</f>
        <v>1893781</v>
      </c>
    </row>
    <row r="3037" spans="1:13" ht="12.75">
      <c r="A3037" s="1" t="s">
        <v>14</v>
      </c>
      <c r="B3037" s="2">
        <v>258039</v>
      </c>
      <c r="C3037" s="2">
        <v>149498</v>
      </c>
      <c r="D3037" s="1">
        <v>727</v>
      </c>
      <c r="E3037" s="2">
        <v>347936</v>
      </c>
      <c r="F3037" s="2">
        <v>282717</v>
      </c>
      <c r="G3037" s="2">
        <v>21386</v>
      </c>
      <c r="H3037" s="2">
        <v>305354</v>
      </c>
      <c r="I3037" s="2">
        <v>240140</v>
      </c>
      <c r="J3037" s="2">
        <v>74028</v>
      </c>
      <c r="K3037" s="2">
        <v>34972</v>
      </c>
      <c r="L3037" s="2">
        <v>111129</v>
      </c>
      <c r="M3037" s="2">
        <f>SUM(B3045:L3045)</f>
        <v>1861084</v>
      </c>
    </row>
    <row r="3038" spans="1:13" ht="12.75">
      <c r="A3038" s="1" t="s">
        <v>12</v>
      </c>
      <c r="B3038" s="2">
        <v>271895</v>
      </c>
      <c r="C3038" s="2">
        <v>170278</v>
      </c>
      <c r="D3038" s="1">
        <v>812</v>
      </c>
      <c r="E3038" s="2">
        <v>311939</v>
      </c>
      <c r="F3038" s="2">
        <v>313034</v>
      </c>
      <c r="G3038" s="2">
        <v>24163</v>
      </c>
      <c r="H3038" s="2">
        <v>377796</v>
      </c>
      <c r="I3038" s="2">
        <v>269463</v>
      </c>
      <c r="J3038" s="2">
        <v>88160</v>
      </c>
      <c r="K3038" s="2">
        <v>43185</v>
      </c>
      <c r="L3038" s="2">
        <v>118119</v>
      </c>
      <c r="M3038" s="2">
        <f>SUM(B3046:L3046)</f>
        <v>21181258</v>
      </c>
    </row>
    <row r="3039" spans="1:12" ht="12.75">
      <c r="A3039" s="1" t="s">
        <v>10</v>
      </c>
      <c r="B3039" s="2">
        <v>140887</v>
      </c>
      <c r="C3039" s="2">
        <v>130594</v>
      </c>
      <c r="D3039" s="1">
        <v>369</v>
      </c>
      <c r="E3039" s="2">
        <v>259747</v>
      </c>
      <c r="F3039" s="2">
        <v>288473</v>
      </c>
      <c r="G3039" s="2">
        <v>21255</v>
      </c>
      <c r="H3039" s="2">
        <v>264757</v>
      </c>
      <c r="I3039" s="2">
        <v>165865</v>
      </c>
      <c r="J3039" s="2">
        <v>64195</v>
      </c>
      <c r="K3039" s="2">
        <v>29008</v>
      </c>
      <c r="L3039" s="2">
        <v>55151</v>
      </c>
    </row>
    <row r="3040" spans="1:12" ht="12.75">
      <c r="A3040" s="1" t="s">
        <v>11</v>
      </c>
      <c r="B3040" s="2">
        <v>119808</v>
      </c>
      <c r="C3040" s="2">
        <v>98008</v>
      </c>
      <c r="D3040" s="1">
        <v>258</v>
      </c>
      <c r="E3040" s="2">
        <v>235988</v>
      </c>
      <c r="F3040" s="2">
        <v>244584</v>
      </c>
      <c r="G3040" s="2">
        <v>18731</v>
      </c>
      <c r="H3040" s="2">
        <v>207187</v>
      </c>
      <c r="I3040" s="2">
        <v>167749</v>
      </c>
      <c r="J3040" s="2">
        <v>76299</v>
      </c>
      <c r="K3040" s="2">
        <v>35700</v>
      </c>
      <c r="L3040" s="2">
        <v>39495</v>
      </c>
    </row>
    <row r="3041" spans="1:12" ht="12.75">
      <c r="A3041" s="1" t="s">
        <v>0</v>
      </c>
      <c r="B3041" s="2">
        <v>299172</v>
      </c>
      <c r="C3041" s="2">
        <v>71640</v>
      </c>
      <c r="D3041" s="1"/>
      <c r="E3041" s="2">
        <v>288862</v>
      </c>
      <c r="F3041" s="2">
        <v>252585</v>
      </c>
      <c r="G3041" s="2">
        <v>21982</v>
      </c>
      <c r="H3041" s="2">
        <v>332663</v>
      </c>
      <c r="I3041" s="2">
        <v>349920</v>
      </c>
      <c r="J3041" s="2"/>
      <c r="K3041" s="2">
        <v>64309</v>
      </c>
      <c r="L3041" s="2">
        <v>137524</v>
      </c>
    </row>
    <row r="3042" spans="1:12" ht="12.75">
      <c r="A3042" s="1" t="s">
        <v>28</v>
      </c>
      <c r="B3042" s="2">
        <v>332057</v>
      </c>
      <c r="C3042" s="2">
        <v>181268</v>
      </c>
      <c r="D3042" s="1"/>
      <c r="E3042" s="2">
        <v>315906</v>
      </c>
      <c r="F3042" s="2">
        <v>289901</v>
      </c>
      <c r="G3042" s="2">
        <v>25412</v>
      </c>
      <c r="H3042" s="2">
        <v>424668</v>
      </c>
      <c r="I3042" s="2">
        <v>245380</v>
      </c>
      <c r="J3042" s="2"/>
      <c r="K3042" s="2">
        <v>80397</v>
      </c>
      <c r="L3042" s="2">
        <v>150281</v>
      </c>
    </row>
    <row r="3043" spans="1:12" ht="12.75">
      <c r="A3043" s="1" t="s">
        <v>30</v>
      </c>
      <c r="B3043" s="2">
        <v>279295</v>
      </c>
      <c r="C3043" s="2">
        <v>68963</v>
      </c>
      <c r="D3043" s="1"/>
      <c r="E3043" s="2">
        <v>322013</v>
      </c>
      <c r="F3043" s="2">
        <v>345322</v>
      </c>
      <c r="G3043" s="2">
        <v>25842</v>
      </c>
      <c r="H3043" s="2">
        <v>379009</v>
      </c>
      <c r="I3043" s="2">
        <v>213657</v>
      </c>
      <c r="J3043" s="2"/>
      <c r="K3043" s="2">
        <v>65188</v>
      </c>
      <c r="L3043" s="2">
        <v>102344</v>
      </c>
    </row>
    <row r="3044" spans="1:12" ht="12.75">
      <c r="A3044" s="1" t="s">
        <v>20</v>
      </c>
      <c r="B3044" s="2">
        <v>312204</v>
      </c>
      <c r="C3044" s="2">
        <v>97065</v>
      </c>
      <c r="D3044" s="1"/>
      <c r="E3044" s="2">
        <v>313979</v>
      </c>
      <c r="F3044" s="2">
        <v>377055</v>
      </c>
      <c r="G3044" s="2">
        <v>21747</v>
      </c>
      <c r="H3044" s="2">
        <v>406408</v>
      </c>
      <c r="I3044" s="2">
        <v>212223</v>
      </c>
      <c r="J3044" s="2"/>
      <c r="K3044" s="2">
        <v>88664</v>
      </c>
      <c r="L3044" s="2">
        <v>64436</v>
      </c>
    </row>
    <row r="3045" spans="1:12" ht="12.75">
      <c r="A3045" s="1" t="s">
        <v>21</v>
      </c>
      <c r="B3045" s="2">
        <v>274183</v>
      </c>
      <c r="C3045" s="2">
        <v>87665</v>
      </c>
      <c r="D3045" s="1"/>
      <c r="E3045" s="2">
        <v>298275</v>
      </c>
      <c r="F3045" s="2">
        <v>423771</v>
      </c>
      <c r="G3045" s="2">
        <v>23745</v>
      </c>
      <c r="H3045" s="2">
        <v>355043</v>
      </c>
      <c r="I3045" s="2">
        <v>210627</v>
      </c>
      <c r="J3045" s="2"/>
      <c r="K3045" s="2">
        <v>81418</v>
      </c>
      <c r="L3045" s="2">
        <v>106357</v>
      </c>
    </row>
    <row r="3046" spans="1:12" ht="12.75">
      <c r="A3046" s="1" t="s">
        <v>17</v>
      </c>
      <c r="B3046" s="2">
        <f>SUM(B3034:B3045)</f>
        <v>3004595</v>
      </c>
      <c r="C3046" s="2">
        <f>SUM(C3034:C3045)</f>
        <v>1442194</v>
      </c>
      <c r="D3046" s="1">
        <f>SUM(D3034:D3042)</f>
        <v>3842</v>
      </c>
      <c r="E3046" s="2">
        <f>SUM(E3034:E3045)</f>
        <v>3719057</v>
      </c>
      <c r="F3046" s="2">
        <f>SUM(F3034:F3045)</f>
        <v>3653423</v>
      </c>
      <c r="G3046" s="2">
        <f>SUM(G3034:G3045)</f>
        <v>274407</v>
      </c>
      <c r="H3046" s="2">
        <f>SUM(H3034:H3045)</f>
        <v>3955723</v>
      </c>
      <c r="I3046" s="2">
        <f>SUM(I3034:I3045)</f>
        <v>2769752</v>
      </c>
      <c r="J3046" s="2">
        <f>SUM(J3034:J3042)</f>
        <v>521696</v>
      </c>
      <c r="K3046" s="2">
        <f>SUM(K3034:K3045)</f>
        <v>617695</v>
      </c>
      <c r="L3046" s="2">
        <f>SUM(L3034:L3045)</f>
        <v>1218874</v>
      </c>
    </row>
    <row r="3047" spans="1:12" ht="12.75">
      <c r="A3047" s="1" t="s">
        <v>24</v>
      </c>
      <c r="B3047" s="4">
        <f>(B3046/M3038)</f>
        <v>0.14185158407494022</v>
      </c>
      <c r="C3047" s="4">
        <f>(C3046/M3038)</f>
        <v>0.06808821270200287</v>
      </c>
      <c r="D3047" s="4">
        <f>(D3046/M3038)</f>
        <v>0.00018138677126731565</v>
      </c>
      <c r="E3047" s="4">
        <f>(E3046/M3038)</f>
        <v>0.17558244179831056</v>
      </c>
      <c r="F3047" s="4">
        <f>(F3046/M3038)</f>
        <v>0.17248375899108542</v>
      </c>
      <c r="G3047" s="4">
        <f>(G3046/M3038)</f>
        <v>0.012955179527108352</v>
      </c>
      <c r="H3047" s="4">
        <f>(H3046/M3038)</f>
        <v>0.1867558102545184</v>
      </c>
      <c r="I3047" s="4">
        <f>(I3046/M3038)</f>
        <v>0.1307642822725638</v>
      </c>
      <c r="J3047" s="4">
        <f>(J3046/M3038)</f>
        <v>0.024630076268368953</v>
      </c>
      <c r="K3047" s="4">
        <f>(K3046/M3038)</f>
        <v>0.02916233776105272</v>
      </c>
      <c r="L3047" s="4">
        <f>(L3046/M3038)</f>
        <v>0.05754492957878139</v>
      </c>
    </row>
    <row r="3048" spans="1:13" ht="12.75">
      <c r="A3048" s="1" t="s">
        <v>25</v>
      </c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1" t="s">
        <v>24</v>
      </c>
    </row>
    <row r="3049" spans="1:13" ht="12.75">
      <c r="A3049" s="1" t="s">
        <v>23</v>
      </c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2">
        <f>SUM(B3057:L3057)</f>
        <v>1708193</v>
      </c>
    </row>
    <row r="3050" spans="1:13" ht="12.75">
      <c r="A3050" s="1" t="s">
        <v>36</v>
      </c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2">
        <f>SUM(B3058:L3058)</f>
        <v>1850314</v>
      </c>
    </row>
    <row r="3051" spans="1:13" ht="12.75">
      <c r="A3051" s="1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2">
        <f>SUM(B3059:L3059)</f>
        <v>1723448</v>
      </c>
    </row>
    <row r="3052" spans="1:13" ht="12.75">
      <c r="A3052" s="1"/>
      <c r="B3052" s="10"/>
      <c r="C3052" s="10"/>
      <c r="D3052" s="10"/>
      <c r="E3052" s="10"/>
      <c r="F3052" s="10"/>
      <c r="G3052" s="12" t="s">
        <v>22</v>
      </c>
      <c r="H3052" s="10"/>
      <c r="I3052" s="10"/>
      <c r="J3052" s="10"/>
      <c r="K3052" s="10"/>
      <c r="L3052" s="10"/>
      <c r="M3052" s="2">
        <v>1825926</v>
      </c>
    </row>
    <row r="3053" spans="2:13" ht="12.75">
      <c r="B3053" s="10"/>
      <c r="C3053" s="10"/>
      <c r="D3053" s="10"/>
      <c r="E3053" s="12" t="s">
        <v>46</v>
      </c>
      <c r="F3053" s="10"/>
      <c r="G3053" s="10"/>
      <c r="H3053" s="10"/>
      <c r="I3053" s="10"/>
      <c r="J3053" s="10"/>
      <c r="K3053" s="10"/>
      <c r="L3053" s="10"/>
      <c r="M3053" s="2">
        <f>SUM(B3061:L3061)</f>
        <v>1988844</v>
      </c>
    </row>
    <row r="3054" spans="2:13" ht="12.75"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2">
        <f>SUM(B3062:L3062)</f>
        <v>1420301</v>
      </c>
    </row>
    <row r="3055" spans="1:13" ht="12.75">
      <c r="A3055" s="1"/>
      <c r="B3055" s="1" t="s">
        <v>13</v>
      </c>
      <c r="C3055" s="1"/>
      <c r="D3055" s="1"/>
      <c r="E3055" s="1"/>
      <c r="F3055" s="1"/>
      <c r="G3055" s="1"/>
      <c r="H3055" s="1"/>
      <c r="I3055" s="1" t="s">
        <v>5</v>
      </c>
      <c r="J3055" s="1"/>
      <c r="K3055" s="1"/>
      <c r="L3055" s="1"/>
      <c r="M3055" s="2">
        <f>SUM(B3063:L3063)</f>
        <v>1243807</v>
      </c>
    </row>
    <row r="3056" spans="1:13" ht="12.75">
      <c r="A3056" s="1"/>
      <c r="B3056" s="1" t="s">
        <v>1</v>
      </c>
      <c r="C3056" s="1" t="s">
        <v>2</v>
      </c>
      <c r="D3056" s="1" t="s">
        <v>3</v>
      </c>
      <c r="E3056" s="1" t="s">
        <v>4</v>
      </c>
      <c r="F3056" s="1" t="s">
        <v>6</v>
      </c>
      <c r="G3056" s="1" t="s">
        <v>7</v>
      </c>
      <c r="H3056" s="1" t="s">
        <v>9</v>
      </c>
      <c r="I3056" s="1" t="s">
        <v>1</v>
      </c>
      <c r="J3056" s="1" t="s">
        <v>8</v>
      </c>
      <c r="K3056" s="1" t="s">
        <v>2</v>
      </c>
      <c r="L3056" s="1" t="s">
        <v>26</v>
      </c>
      <c r="M3056" s="2">
        <v>1818657</v>
      </c>
    </row>
    <row r="3057" spans="1:13" ht="12.75">
      <c r="A3057" s="1"/>
      <c r="B3057" s="2">
        <v>221194</v>
      </c>
      <c r="C3057" s="2">
        <v>117741</v>
      </c>
      <c r="D3057" s="1">
        <v>507</v>
      </c>
      <c r="E3057" s="2">
        <v>338280</v>
      </c>
      <c r="F3057" s="2">
        <v>311552</v>
      </c>
      <c r="G3057" s="2">
        <v>25561</v>
      </c>
      <c r="H3057" s="2">
        <v>281365</v>
      </c>
      <c r="I3057" s="2">
        <v>214455</v>
      </c>
      <c r="J3057" s="2">
        <v>70621</v>
      </c>
      <c r="K3057" s="2">
        <v>32294</v>
      </c>
      <c r="L3057" s="2">
        <v>94623</v>
      </c>
      <c r="M3057" s="2">
        <f>SUM(B3065:L3065)</f>
        <v>2045270</v>
      </c>
    </row>
    <row r="3058" spans="1:13" ht="12.75">
      <c r="A3058" s="1" t="s">
        <v>15</v>
      </c>
      <c r="B3058" s="2">
        <v>283046</v>
      </c>
      <c r="C3058" s="2">
        <v>160107</v>
      </c>
      <c r="D3058" s="1">
        <v>637</v>
      </c>
      <c r="E3058" s="2">
        <v>338712</v>
      </c>
      <c r="F3058" s="2">
        <v>263135</v>
      </c>
      <c r="G3058" s="2">
        <v>24329</v>
      </c>
      <c r="H3058" s="2">
        <v>259428</v>
      </c>
      <c r="I3058" s="2">
        <v>269905</v>
      </c>
      <c r="J3058" s="2">
        <v>88351</v>
      </c>
      <c r="K3058" s="2">
        <v>38465</v>
      </c>
      <c r="L3058" s="2">
        <v>124199</v>
      </c>
      <c r="M3058" s="2">
        <f>SUM(B3066:L3066)</f>
        <v>1801633</v>
      </c>
    </row>
    <row r="3059" spans="1:13" ht="12.75">
      <c r="A3059" s="1" t="s">
        <v>16</v>
      </c>
      <c r="B3059" s="2">
        <v>212815</v>
      </c>
      <c r="C3059" s="2">
        <v>109367</v>
      </c>
      <c r="D3059" s="1">
        <v>532</v>
      </c>
      <c r="E3059" s="2">
        <v>347420</v>
      </c>
      <c r="F3059" s="2">
        <v>261294</v>
      </c>
      <c r="G3059" s="2">
        <v>20254</v>
      </c>
      <c r="H3059" s="2">
        <v>362045</v>
      </c>
      <c r="I3059" s="2">
        <v>210368</v>
      </c>
      <c r="J3059" s="2">
        <v>60042</v>
      </c>
      <c r="K3059" s="2">
        <v>24095</v>
      </c>
      <c r="L3059" s="2">
        <v>115216</v>
      </c>
      <c r="M3059" s="2">
        <f>SUM(B3067:L3067)</f>
        <v>1893781</v>
      </c>
    </row>
    <row r="3060" spans="1:13" ht="12.75">
      <c r="A3060" s="1" t="s">
        <v>14</v>
      </c>
      <c r="B3060" s="2">
        <v>258039</v>
      </c>
      <c r="C3060" s="2">
        <v>149498</v>
      </c>
      <c r="D3060" s="1">
        <v>727</v>
      </c>
      <c r="E3060" s="2">
        <v>347936</v>
      </c>
      <c r="F3060" s="2">
        <v>282717</v>
      </c>
      <c r="G3060" s="2">
        <v>21386</v>
      </c>
      <c r="H3060" s="2">
        <v>305354</v>
      </c>
      <c r="I3060" s="2">
        <v>240140</v>
      </c>
      <c r="J3060" s="2">
        <v>74028</v>
      </c>
      <c r="K3060" s="2">
        <v>34972</v>
      </c>
      <c r="L3060" s="2">
        <v>111129</v>
      </c>
      <c r="M3060" s="2">
        <f>SUM(M3049:M3059)</f>
        <v>19320174</v>
      </c>
    </row>
    <row r="3061" spans="1:13" ht="12.75">
      <c r="A3061" s="1" t="s">
        <v>12</v>
      </c>
      <c r="B3061" s="2">
        <v>271895</v>
      </c>
      <c r="C3061" s="2">
        <v>170278</v>
      </c>
      <c r="D3061" s="1">
        <v>812</v>
      </c>
      <c r="E3061" s="2">
        <v>311939</v>
      </c>
      <c r="F3061" s="2">
        <v>313034</v>
      </c>
      <c r="G3061" s="2">
        <v>24163</v>
      </c>
      <c r="H3061" s="2">
        <v>377796</v>
      </c>
      <c r="I3061" s="2">
        <v>269463</v>
      </c>
      <c r="J3061" s="2">
        <v>88160</v>
      </c>
      <c r="K3061" s="2">
        <v>43185</v>
      </c>
      <c r="L3061" s="2">
        <v>118119</v>
      </c>
      <c r="M3061" s="1"/>
    </row>
    <row r="3062" spans="1:13" ht="12.75">
      <c r="A3062" s="1" t="s">
        <v>10</v>
      </c>
      <c r="B3062" s="2">
        <v>140887</v>
      </c>
      <c r="C3062" s="2">
        <v>130594</v>
      </c>
      <c r="D3062" s="1">
        <v>369</v>
      </c>
      <c r="E3062" s="2">
        <v>259747</v>
      </c>
      <c r="F3062" s="2">
        <v>288473</v>
      </c>
      <c r="G3062" s="2">
        <v>21255</v>
      </c>
      <c r="H3062" s="2">
        <v>264757</v>
      </c>
      <c r="I3062" s="2">
        <v>165865</v>
      </c>
      <c r="J3062" s="2">
        <v>64195</v>
      </c>
      <c r="K3062" s="2">
        <v>29008</v>
      </c>
      <c r="L3062" s="2">
        <v>55151</v>
      </c>
      <c r="M3062" s="1"/>
    </row>
    <row r="3063" spans="1:13" ht="12.75">
      <c r="A3063" s="1" t="s">
        <v>11</v>
      </c>
      <c r="B3063" s="2">
        <v>119808</v>
      </c>
      <c r="C3063" s="2">
        <v>98008</v>
      </c>
      <c r="D3063" s="1">
        <v>258</v>
      </c>
      <c r="E3063" s="2">
        <v>235988</v>
      </c>
      <c r="F3063" s="2">
        <v>244584</v>
      </c>
      <c r="G3063" s="2">
        <v>18731</v>
      </c>
      <c r="H3063" s="2">
        <v>207187</v>
      </c>
      <c r="I3063" s="2">
        <v>167749</v>
      </c>
      <c r="J3063" s="2">
        <v>76299</v>
      </c>
      <c r="K3063" s="2">
        <v>35700</v>
      </c>
      <c r="L3063" s="2">
        <v>39495</v>
      </c>
      <c r="M3063" s="1"/>
    </row>
    <row r="3064" spans="1:13" ht="12.75">
      <c r="A3064" s="1" t="s">
        <v>0</v>
      </c>
      <c r="B3064" s="2">
        <v>299172</v>
      </c>
      <c r="C3064" s="2">
        <v>71640</v>
      </c>
      <c r="D3064" s="1"/>
      <c r="E3064" s="2">
        <v>288862</v>
      </c>
      <c r="F3064" s="2">
        <v>252585</v>
      </c>
      <c r="G3064" s="2">
        <v>21982</v>
      </c>
      <c r="H3064" s="2">
        <v>332663</v>
      </c>
      <c r="I3064" s="2">
        <v>349920</v>
      </c>
      <c r="J3064" s="2"/>
      <c r="K3064" s="2">
        <v>64309</v>
      </c>
      <c r="L3064" s="2">
        <v>137524</v>
      </c>
      <c r="M3064" s="1"/>
    </row>
    <row r="3065" spans="1:13" ht="12.75">
      <c r="A3065" s="1" t="s">
        <v>28</v>
      </c>
      <c r="B3065" s="2">
        <v>332057</v>
      </c>
      <c r="C3065" s="2">
        <v>181268</v>
      </c>
      <c r="D3065" s="1"/>
      <c r="E3065" s="2">
        <v>315906</v>
      </c>
      <c r="F3065" s="2">
        <v>289901</v>
      </c>
      <c r="G3065" s="2">
        <v>25412</v>
      </c>
      <c r="H3065" s="2">
        <v>424668</v>
      </c>
      <c r="I3065" s="2">
        <v>245380</v>
      </c>
      <c r="J3065" s="2"/>
      <c r="K3065" s="2">
        <v>80397</v>
      </c>
      <c r="L3065" s="2">
        <v>150281</v>
      </c>
      <c r="M3065" s="1"/>
    </row>
    <row r="3066" spans="1:13" ht="12.75">
      <c r="A3066" s="1" t="s">
        <v>30</v>
      </c>
      <c r="B3066" s="2">
        <v>279295</v>
      </c>
      <c r="C3066" s="2">
        <v>68963</v>
      </c>
      <c r="D3066" s="1"/>
      <c r="E3066" s="2">
        <v>322013</v>
      </c>
      <c r="F3066" s="2">
        <v>345322</v>
      </c>
      <c r="G3066" s="2">
        <v>25842</v>
      </c>
      <c r="H3066" s="2">
        <v>379009</v>
      </c>
      <c r="I3066" s="2">
        <v>213657</v>
      </c>
      <c r="J3066" s="2"/>
      <c r="K3066" s="2">
        <v>65188</v>
      </c>
      <c r="L3066" s="2">
        <v>102344</v>
      </c>
      <c r="M3066" s="1"/>
    </row>
    <row r="3067" spans="1:13" ht="12.75">
      <c r="A3067" s="1" t="s">
        <v>20</v>
      </c>
      <c r="B3067" s="2">
        <v>312204</v>
      </c>
      <c r="C3067" s="2">
        <v>97065</v>
      </c>
      <c r="D3067" s="1"/>
      <c r="E3067" s="2">
        <v>313979</v>
      </c>
      <c r="F3067" s="2">
        <v>377055</v>
      </c>
      <c r="G3067" s="2">
        <v>21747</v>
      </c>
      <c r="H3067" s="2">
        <v>406408</v>
      </c>
      <c r="I3067" s="2">
        <v>212223</v>
      </c>
      <c r="J3067" s="2"/>
      <c r="K3067" s="2">
        <v>88664</v>
      </c>
      <c r="L3067" s="2">
        <v>64436</v>
      </c>
      <c r="M3067" s="1"/>
    </row>
    <row r="3068" spans="1:13" ht="12.75">
      <c r="A3068" s="1" t="s">
        <v>21</v>
      </c>
      <c r="B3068" s="2">
        <f>SUM(B3057:B3066)</f>
        <v>2418208</v>
      </c>
      <c r="C3068" s="2">
        <f>SUM(C3057:C3066)</f>
        <v>1257464</v>
      </c>
      <c r="D3068" s="1">
        <f>SUM(D3057:D3065)</f>
        <v>3842</v>
      </c>
      <c r="E3068" s="2">
        <f>SUM(E3057:E3066)</f>
        <v>3106803</v>
      </c>
      <c r="F3068" s="2">
        <f>SUM(F3057:F3066)</f>
        <v>2852597</v>
      </c>
      <c r="G3068" s="2">
        <f>SUM(G3057:G3066)</f>
        <v>228915</v>
      </c>
      <c r="H3068" s="2">
        <f>SUM(H3057:H3066)</f>
        <v>3194272</v>
      </c>
      <c r="I3068" s="2">
        <f>SUM(I3057:I3066)</f>
        <v>2346902</v>
      </c>
      <c r="J3068" s="2">
        <f>SUM(J3057:J3065)</f>
        <v>521696</v>
      </c>
      <c r="K3068" s="2">
        <f>SUM(K3057:K3066)</f>
        <v>447613</v>
      </c>
      <c r="L3068" s="2">
        <f>SUM(L3057:L3066)</f>
        <v>1048081</v>
      </c>
      <c r="M3068" s="1"/>
    </row>
    <row r="3069" spans="1:13" ht="12.75">
      <c r="A3069" s="1" t="s">
        <v>24</v>
      </c>
      <c r="B3069" s="4">
        <f>(B3068/M3060)</f>
        <v>0.1251649182869678</v>
      </c>
      <c r="C3069" s="4">
        <f>(C3068/M3060)</f>
        <v>0.06508554219025149</v>
      </c>
      <c r="D3069" s="4">
        <f>(D3068/M3060)</f>
        <v>0.00019885949267330614</v>
      </c>
      <c r="E3069" s="4">
        <f>(E3068/M3060)</f>
        <v>0.16080616044141216</v>
      </c>
      <c r="F3069" s="4">
        <f>(F3068/M3060)</f>
        <v>0.1476486184855271</v>
      </c>
      <c r="G3069" s="4">
        <f>(G3068/M3060)</f>
        <v>0.011848495774416939</v>
      </c>
      <c r="H3069" s="4">
        <f>(H3068/M3060)</f>
        <v>0.16533350061961138</v>
      </c>
      <c r="I3069" s="4">
        <f>(I3068/M3060)</f>
        <v>0.12147416477719093</v>
      </c>
      <c r="J3069" s="4">
        <f>(J3068/M3060)</f>
        <v>0.02700265535910805</v>
      </c>
      <c r="K3069" s="4">
        <f>(K3068/M3060)</f>
        <v>0.023168166083804422</v>
      </c>
      <c r="L3069" s="4">
        <f>(L3068/M3060)</f>
        <v>0.054248010395765586</v>
      </c>
      <c r="M3069" s="1"/>
    </row>
    <row r="3070" spans="1:13" ht="12.75">
      <c r="A3070" s="1" t="s">
        <v>25</v>
      </c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1"/>
    </row>
    <row r="3071" spans="1:13" ht="12.75">
      <c r="A3071" s="1" t="s">
        <v>23</v>
      </c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1"/>
    </row>
    <row r="3072" spans="1:13" ht="12.75">
      <c r="A3072" s="1" t="s">
        <v>29</v>
      </c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1"/>
    </row>
    <row r="3073" spans="1:13" ht="12.75">
      <c r="A3073" s="1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1"/>
    </row>
    <row r="3074" spans="1:13" ht="12.75">
      <c r="A3074" s="1"/>
      <c r="B3074" s="11"/>
      <c r="C3074" s="11"/>
      <c r="D3074" s="11"/>
      <c r="E3074" s="11"/>
      <c r="F3074" s="14"/>
      <c r="G3074" s="11" t="s">
        <v>22</v>
      </c>
      <c r="H3074" s="11"/>
      <c r="I3074" s="11"/>
      <c r="J3074" s="11"/>
      <c r="K3074" s="11"/>
      <c r="L3074" s="11"/>
      <c r="M3074" s="1"/>
    </row>
    <row r="3075" spans="2:13" ht="12.75">
      <c r="B3075" s="10"/>
      <c r="C3075" s="10"/>
      <c r="D3075" s="10"/>
      <c r="E3075" s="12" t="s">
        <v>47</v>
      </c>
      <c r="F3075" s="10"/>
      <c r="G3075" s="10"/>
      <c r="H3075" s="10"/>
      <c r="I3075" s="10"/>
      <c r="J3075" s="10"/>
      <c r="K3075" s="10"/>
      <c r="L3075" s="10"/>
      <c r="M3075" s="1"/>
    </row>
    <row r="3076" spans="2:13" ht="12.75">
      <c r="B3076" s="1">
        <v>61.67</v>
      </c>
      <c r="C3076" s="5"/>
      <c r="D3076" s="1"/>
      <c r="E3076" s="1"/>
      <c r="F3076" s="1"/>
      <c r="G3076" s="1"/>
      <c r="H3076" s="1"/>
      <c r="I3076" s="1"/>
      <c r="J3076" s="1"/>
      <c r="K3076" s="1"/>
      <c r="L3076" s="1"/>
      <c r="M3076" s="1"/>
    </row>
    <row r="3077" spans="1:13" ht="12.75">
      <c r="A3077" s="1" t="s">
        <v>16</v>
      </c>
      <c r="B3077" s="1">
        <v>57.44</v>
      </c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</row>
    <row r="3078" spans="1:13" ht="12.75">
      <c r="A3078" s="1" t="s">
        <v>14</v>
      </c>
      <c r="B3078" s="1">
        <v>60.86</v>
      </c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</row>
    <row r="3079" spans="1:13" ht="12.75">
      <c r="A3079" s="1" t="s">
        <v>12</v>
      </c>
      <c r="B3079" s="1">
        <v>66.29</v>
      </c>
      <c r="C3079" s="1"/>
      <c r="D3079" s="1"/>
      <c r="E3079" s="1"/>
      <c r="F3079" s="1"/>
      <c r="G3079" s="1"/>
      <c r="H3079" s="1"/>
      <c r="I3079" s="1"/>
      <c r="J3079" s="6"/>
      <c r="K3079" s="1"/>
      <c r="L3079" s="1"/>
      <c r="M3079" s="10"/>
    </row>
    <row r="3080" spans="1:13" ht="12.75">
      <c r="A3080" s="1" t="s">
        <v>10</v>
      </c>
      <c r="B3080" s="1">
        <v>47.34</v>
      </c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0"/>
    </row>
    <row r="3081" spans="1:13" ht="12.75">
      <c r="A3081" s="1" t="s">
        <v>11</v>
      </c>
      <c r="B3081" s="1">
        <v>41.66</v>
      </c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</row>
    <row r="3082" spans="1:12" ht="12.75">
      <c r="A3082" s="1" t="s">
        <v>0</v>
      </c>
      <c r="B3082" s="1">
        <v>60.62</v>
      </c>
      <c r="C3082" s="1"/>
      <c r="D3082" s="1"/>
      <c r="E3082" s="1"/>
      <c r="F3082" s="1"/>
      <c r="G3082" s="1"/>
      <c r="H3082" s="1"/>
      <c r="I3082" s="1"/>
      <c r="J3082" s="1"/>
      <c r="K3082" s="1"/>
      <c r="L3082" s="1"/>
    </row>
    <row r="3083" spans="1:12" ht="12.75">
      <c r="A3083" s="1" t="s">
        <v>18</v>
      </c>
      <c r="B3083" s="6">
        <f>M3057/30000</f>
        <v>68.17566666666667</v>
      </c>
      <c r="C3083" s="1"/>
      <c r="D3083" s="1"/>
      <c r="E3083" s="1"/>
      <c r="F3083" s="1"/>
      <c r="G3083" s="1"/>
      <c r="H3083" s="1"/>
      <c r="I3083" s="1"/>
      <c r="J3083" s="1"/>
      <c r="K3083" s="1"/>
      <c r="L3083" s="1"/>
    </row>
    <row r="3084" spans="1:12" ht="12.75">
      <c r="A3084" s="1" t="s">
        <v>19</v>
      </c>
      <c r="B3084" s="6">
        <v>60.05</v>
      </c>
      <c r="C3084" s="1"/>
      <c r="D3084" s="1"/>
      <c r="E3084" s="1"/>
      <c r="F3084" s="1"/>
      <c r="G3084" s="1"/>
      <c r="H3084" s="1"/>
      <c r="I3084" s="1"/>
      <c r="J3084" s="1"/>
      <c r="K3084" s="1"/>
      <c r="L3084" s="1"/>
    </row>
    <row r="3085" spans="1:12" ht="12.75">
      <c r="A3085" s="1" t="s">
        <v>20</v>
      </c>
      <c r="B3085" s="6">
        <v>63.12</v>
      </c>
      <c r="C3085" s="1"/>
      <c r="D3085" s="1"/>
      <c r="E3085" s="1"/>
      <c r="F3085" s="1"/>
      <c r="G3085" s="1"/>
      <c r="H3085" s="1"/>
      <c r="I3085" s="1"/>
      <c r="J3085" s="1"/>
      <c r="K3085" s="1"/>
      <c r="L3085" s="1"/>
    </row>
    <row r="3086" spans="1:12" ht="12.75">
      <c r="A3086" s="1" t="s">
        <v>21</v>
      </c>
      <c r="B3086" s="6">
        <v>62.04</v>
      </c>
      <c r="C3086" s="1"/>
      <c r="D3086" s="1"/>
      <c r="E3086" s="1"/>
      <c r="F3086" s="1"/>
      <c r="G3086" s="1"/>
      <c r="H3086" s="1"/>
      <c r="I3086" s="1"/>
      <c r="J3086" s="1"/>
      <c r="K3086" s="1"/>
      <c r="L3086" s="1"/>
    </row>
    <row r="3087" spans="1:12" ht="12.75">
      <c r="A3087" s="1" t="s">
        <v>17</v>
      </c>
      <c r="B3087" s="6">
        <v>64.74</v>
      </c>
      <c r="C3087" s="1"/>
      <c r="D3087" s="1"/>
      <c r="E3087" s="1"/>
      <c r="F3087" s="1"/>
      <c r="G3087" s="1"/>
      <c r="H3087" s="1"/>
      <c r="I3087" s="1"/>
      <c r="J3087" s="1"/>
      <c r="K3087" s="1"/>
      <c r="L3087" s="1"/>
    </row>
    <row r="3088" spans="1:12" ht="12.75">
      <c r="A3088" s="1" t="s">
        <v>15</v>
      </c>
      <c r="B3088" s="6">
        <v>60</v>
      </c>
      <c r="C3088" s="1"/>
      <c r="D3088" s="1"/>
      <c r="E3088" s="1"/>
      <c r="F3088" s="1"/>
      <c r="G3088" s="1"/>
      <c r="H3088" s="1"/>
      <c r="I3088" s="1"/>
      <c r="J3088" s="1"/>
      <c r="K3088" s="1"/>
      <c r="L3088" s="1"/>
    </row>
    <row r="3089" spans="1:12" ht="12.75">
      <c r="A3089" s="1" t="s">
        <v>16</v>
      </c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</row>
    <row r="3090" spans="1:12" ht="12.75">
      <c r="A3090" s="1" t="s">
        <v>23</v>
      </c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</row>
    <row r="3091" spans="1:12" ht="12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</row>
    <row r="3092" spans="1:13" ht="12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 t="s">
        <v>24</v>
      </c>
    </row>
    <row r="3093" spans="1:13" ht="12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2">
        <f aca="true" t="shared" si="464" ref="M3093:M3100">SUM(B3101:L3101)</f>
        <v>2057901</v>
      </c>
    </row>
    <row r="3094" spans="1:13" ht="12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2">
        <f t="shared" si="464"/>
        <v>1924365</v>
      </c>
    </row>
    <row r="3095" spans="1:13" ht="12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2">
        <f t="shared" si="464"/>
        <v>1810399</v>
      </c>
    </row>
    <row r="3096" spans="1:13" ht="12.75">
      <c r="A3096" s="1"/>
      <c r="B3096" s="1"/>
      <c r="C3096" s="1"/>
      <c r="D3096" s="1"/>
      <c r="E3096" s="1"/>
      <c r="F3096" s="1"/>
      <c r="G3096" s="12" t="s">
        <v>22</v>
      </c>
      <c r="H3096" s="1"/>
      <c r="I3096" s="1"/>
      <c r="J3096" s="1"/>
      <c r="K3096" s="1"/>
      <c r="L3096" s="1"/>
      <c r="M3096" s="2">
        <f t="shared" si="464"/>
        <v>1786497</v>
      </c>
    </row>
    <row r="3097" spans="1:13" ht="12.75">
      <c r="A3097" s="1"/>
      <c r="B3097" s="10"/>
      <c r="C3097" s="10"/>
      <c r="D3097" s="10"/>
      <c r="E3097" s="12" t="s">
        <v>48</v>
      </c>
      <c r="F3097" s="10"/>
      <c r="G3097" s="10"/>
      <c r="H3097" s="10"/>
      <c r="I3097" s="10"/>
      <c r="J3097" s="10"/>
      <c r="K3097" s="10"/>
      <c r="L3097" s="10"/>
      <c r="M3097" s="2">
        <f t="shared" si="464"/>
        <v>1754882</v>
      </c>
    </row>
    <row r="3098" spans="2:13" ht="12.75">
      <c r="B3098" s="10"/>
      <c r="C3098" s="10"/>
      <c r="D3098" s="10"/>
      <c r="E3098" s="10"/>
      <c r="F3098" s="10"/>
      <c r="G3098" s="10"/>
      <c r="H3098" s="10"/>
      <c r="I3098" s="10"/>
      <c r="J3098" s="10"/>
      <c r="K3098" s="10"/>
      <c r="L3098" s="10"/>
      <c r="M3098" s="2">
        <f t="shared" si="464"/>
        <v>1708193</v>
      </c>
    </row>
    <row r="3099" spans="2:13" ht="12.75">
      <c r="B3099" s="1" t="s">
        <v>13</v>
      </c>
      <c r="C3099" s="1"/>
      <c r="D3099" s="1"/>
      <c r="E3099" s="1"/>
      <c r="F3099" s="1"/>
      <c r="G3099" s="1"/>
      <c r="H3099" s="1"/>
      <c r="I3099" s="1" t="s">
        <v>5</v>
      </c>
      <c r="J3099" s="1"/>
      <c r="K3099" s="1"/>
      <c r="L3099" s="1"/>
      <c r="M3099" s="2">
        <f t="shared" si="464"/>
        <v>1850314</v>
      </c>
    </row>
    <row r="3100" spans="1:13" ht="12.75">
      <c r="A3100" s="1"/>
      <c r="B3100" s="1" t="s">
        <v>1</v>
      </c>
      <c r="C3100" s="1" t="s">
        <v>2</v>
      </c>
      <c r="D3100" s="1" t="s">
        <v>3</v>
      </c>
      <c r="E3100" s="1" t="s">
        <v>4</v>
      </c>
      <c r="F3100" s="1" t="s">
        <v>6</v>
      </c>
      <c r="G3100" s="1" t="s">
        <v>7</v>
      </c>
      <c r="H3100" s="1" t="s">
        <v>9</v>
      </c>
      <c r="I3100" s="1" t="s">
        <v>1</v>
      </c>
      <c r="J3100" s="1" t="s">
        <v>8</v>
      </c>
      <c r="K3100" s="1" t="s">
        <v>2</v>
      </c>
      <c r="L3100" s="1" t="s">
        <v>26</v>
      </c>
      <c r="M3100" s="2">
        <f t="shared" si="464"/>
        <v>1723448</v>
      </c>
    </row>
    <row r="3101" spans="1:13" ht="12.75">
      <c r="A3101" s="1"/>
      <c r="B3101" s="2">
        <v>334263</v>
      </c>
      <c r="C3101" s="2">
        <v>184708</v>
      </c>
      <c r="D3101" s="1">
        <v>862</v>
      </c>
      <c r="E3101" s="2">
        <v>380524</v>
      </c>
      <c r="F3101" s="2">
        <v>274805</v>
      </c>
      <c r="G3101" s="2">
        <v>26473</v>
      </c>
      <c r="H3101" s="2">
        <v>395445</v>
      </c>
      <c r="I3101" s="2">
        <v>239559</v>
      </c>
      <c r="J3101" s="2">
        <v>87331</v>
      </c>
      <c r="K3101" s="2">
        <v>32581</v>
      </c>
      <c r="L3101" s="2">
        <v>101350</v>
      </c>
      <c r="M3101" s="2">
        <v>1825926</v>
      </c>
    </row>
    <row r="3102" spans="1:13" ht="12.75">
      <c r="A3102" s="1" t="s">
        <v>18</v>
      </c>
      <c r="B3102" s="2">
        <v>300704</v>
      </c>
      <c r="C3102" s="2">
        <v>172094</v>
      </c>
      <c r="D3102" s="1">
        <v>908</v>
      </c>
      <c r="E3102" s="2">
        <v>363327</v>
      </c>
      <c r="F3102" s="2">
        <v>264148</v>
      </c>
      <c r="G3102" s="2">
        <v>25195</v>
      </c>
      <c r="H3102" s="2">
        <v>378748</v>
      </c>
      <c r="I3102" s="2">
        <v>225561</v>
      </c>
      <c r="J3102" s="2">
        <v>73745</v>
      </c>
      <c r="K3102" s="2">
        <v>28949</v>
      </c>
      <c r="L3102" s="2">
        <v>90986</v>
      </c>
      <c r="M3102" s="2">
        <f>SUM(B3110:L3110)</f>
        <v>1988844</v>
      </c>
    </row>
    <row r="3103" spans="1:13" ht="12.75">
      <c r="A3103" s="1" t="s">
        <v>19</v>
      </c>
      <c r="B3103" s="2">
        <v>249253</v>
      </c>
      <c r="C3103" s="2">
        <v>149487</v>
      </c>
      <c r="D3103" s="1">
        <v>714</v>
      </c>
      <c r="E3103" s="2">
        <v>351084</v>
      </c>
      <c r="F3103" s="2">
        <v>289813</v>
      </c>
      <c r="G3103" s="2">
        <v>26246</v>
      </c>
      <c r="H3103" s="2">
        <v>343153</v>
      </c>
      <c r="I3103" s="2">
        <v>217389</v>
      </c>
      <c r="J3103" s="2">
        <v>80254</v>
      </c>
      <c r="K3103" s="2">
        <v>30345</v>
      </c>
      <c r="L3103" s="2">
        <v>72661</v>
      </c>
      <c r="M3103" s="2">
        <f>SUM(B3111:L3111)</f>
        <v>1420301</v>
      </c>
    </row>
    <row r="3104" spans="1:13" ht="12.75">
      <c r="A3104" s="1" t="s">
        <v>20</v>
      </c>
      <c r="B3104" s="2">
        <v>245085</v>
      </c>
      <c r="C3104" s="2">
        <v>143687</v>
      </c>
      <c r="D3104" s="1">
        <v>593</v>
      </c>
      <c r="E3104" s="2">
        <v>347168</v>
      </c>
      <c r="F3104" s="2">
        <v>308962</v>
      </c>
      <c r="G3104" s="2">
        <v>27216</v>
      </c>
      <c r="H3104" s="2">
        <v>330023</v>
      </c>
      <c r="I3104" s="2">
        <v>214383</v>
      </c>
      <c r="J3104" s="2">
        <v>74124</v>
      </c>
      <c r="K3104" s="2">
        <v>27057</v>
      </c>
      <c r="L3104" s="2">
        <v>68199</v>
      </c>
      <c r="M3104" s="2">
        <f>SUM(B3112:L3112)</f>
        <v>1243807</v>
      </c>
    </row>
    <row r="3105" spans="1:13" ht="12.75">
      <c r="A3105" s="1" t="s">
        <v>21</v>
      </c>
      <c r="B3105" s="2">
        <v>247438</v>
      </c>
      <c r="C3105" s="2">
        <v>135644</v>
      </c>
      <c r="D3105" s="1">
        <v>568</v>
      </c>
      <c r="E3105" s="2">
        <v>335302</v>
      </c>
      <c r="F3105" s="2">
        <v>276952</v>
      </c>
      <c r="G3105" s="2">
        <v>24355</v>
      </c>
      <c r="H3105" s="2">
        <v>321166</v>
      </c>
      <c r="I3105" s="2">
        <v>220764</v>
      </c>
      <c r="J3105" s="2">
        <v>77042</v>
      </c>
      <c r="K3105" s="2">
        <v>31200</v>
      </c>
      <c r="L3105" s="2">
        <v>84451</v>
      </c>
      <c r="M3105" s="2">
        <f>SUM(M3093:M3104)</f>
        <v>21094877</v>
      </c>
    </row>
    <row r="3106" spans="1:12" ht="12.75">
      <c r="A3106" s="1" t="s">
        <v>17</v>
      </c>
      <c r="B3106" s="2">
        <v>221194</v>
      </c>
      <c r="C3106" s="2">
        <v>117741</v>
      </c>
      <c r="D3106" s="1">
        <v>507</v>
      </c>
      <c r="E3106" s="2">
        <v>338280</v>
      </c>
      <c r="F3106" s="2">
        <v>311552</v>
      </c>
      <c r="G3106" s="2">
        <v>25561</v>
      </c>
      <c r="H3106" s="2">
        <v>281365</v>
      </c>
      <c r="I3106" s="2">
        <v>214455</v>
      </c>
      <c r="J3106" s="2">
        <v>70621</v>
      </c>
      <c r="K3106" s="2">
        <v>32294</v>
      </c>
      <c r="L3106" s="2">
        <v>94623</v>
      </c>
    </row>
    <row r="3107" spans="1:12" ht="12.75">
      <c r="A3107" s="1" t="s">
        <v>15</v>
      </c>
      <c r="B3107" s="2">
        <v>283046</v>
      </c>
      <c r="C3107" s="2">
        <v>160107</v>
      </c>
      <c r="D3107" s="1">
        <v>637</v>
      </c>
      <c r="E3107" s="2">
        <v>338712</v>
      </c>
      <c r="F3107" s="2">
        <v>263135</v>
      </c>
      <c r="G3107" s="2">
        <v>24329</v>
      </c>
      <c r="H3107" s="2">
        <v>259428</v>
      </c>
      <c r="I3107" s="2">
        <v>269905</v>
      </c>
      <c r="J3107" s="2">
        <v>88351</v>
      </c>
      <c r="K3107" s="2">
        <v>38465</v>
      </c>
      <c r="L3107" s="2">
        <v>124199</v>
      </c>
    </row>
    <row r="3108" spans="1:12" ht="12.75">
      <c r="A3108" s="1" t="s">
        <v>16</v>
      </c>
      <c r="B3108" s="2">
        <v>212815</v>
      </c>
      <c r="C3108" s="2">
        <v>109367</v>
      </c>
      <c r="D3108" s="1">
        <v>532</v>
      </c>
      <c r="E3108" s="2">
        <v>347420</v>
      </c>
      <c r="F3108" s="2">
        <v>261294</v>
      </c>
      <c r="G3108" s="2">
        <v>20254</v>
      </c>
      <c r="H3108" s="2">
        <v>362045</v>
      </c>
      <c r="I3108" s="2">
        <v>210368</v>
      </c>
      <c r="J3108" s="2">
        <v>60042</v>
      </c>
      <c r="K3108" s="2">
        <v>24095</v>
      </c>
      <c r="L3108" s="2">
        <v>115216</v>
      </c>
    </row>
    <row r="3109" spans="1:12" ht="12.75">
      <c r="A3109" s="1" t="s">
        <v>14</v>
      </c>
      <c r="B3109" s="2">
        <v>258039</v>
      </c>
      <c r="C3109" s="2">
        <v>149498</v>
      </c>
      <c r="D3109" s="1">
        <v>727</v>
      </c>
      <c r="E3109" s="2">
        <v>347936</v>
      </c>
      <c r="F3109" s="2">
        <v>282717</v>
      </c>
      <c r="G3109" s="2">
        <v>21386</v>
      </c>
      <c r="H3109" s="2">
        <v>305354</v>
      </c>
      <c r="I3109" s="2">
        <v>240140</v>
      </c>
      <c r="J3109" s="2">
        <v>74028</v>
      </c>
      <c r="K3109" s="2">
        <v>34972</v>
      </c>
      <c r="L3109" s="2">
        <v>111129</v>
      </c>
    </row>
    <row r="3110" spans="1:12" ht="12.75">
      <c r="A3110" s="1" t="s">
        <v>12</v>
      </c>
      <c r="B3110" s="2">
        <v>271895</v>
      </c>
      <c r="C3110" s="2">
        <v>170278</v>
      </c>
      <c r="D3110" s="1">
        <v>812</v>
      </c>
      <c r="E3110" s="2">
        <v>311939</v>
      </c>
      <c r="F3110" s="2">
        <v>313034</v>
      </c>
      <c r="G3110" s="2">
        <v>24163</v>
      </c>
      <c r="H3110" s="2">
        <v>377796</v>
      </c>
      <c r="I3110" s="2">
        <v>269463</v>
      </c>
      <c r="J3110" s="2">
        <v>88160</v>
      </c>
      <c r="K3110" s="2">
        <v>43185</v>
      </c>
      <c r="L3110" s="2">
        <v>118119</v>
      </c>
    </row>
    <row r="3111" spans="1:12" ht="12.75">
      <c r="A3111" s="1" t="s">
        <v>10</v>
      </c>
      <c r="B3111" s="2">
        <v>140887</v>
      </c>
      <c r="C3111" s="2">
        <v>130594</v>
      </c>
      <c r="D3111" s="1">
        <v>369</v>
      </c>
      <c r="E3111" s="2">
        <v>259747</v>
      </c>
      <c r="F3111" s="2">
        <v>288473</v>
      </c>
      <c r="G3111" s="2">
        <v>21255</v>
      </c>
      <c r="H3111" s="2">
        <v>264757</v>
      </c>
      <c r="I3111" s="2">
        <v>165865</v>
      </c>
      <c r="J3111" s="2">
        <v>64195</v>
      </c>
      <c r="K3111" s="2">
        <v>29008</v>
      </c>
      <c r="L3111" s="2">
        <v>55151</v>
      </c>
    </row>
    <row r="3112" spans="1:12" ht="12.75">
      <c r="A3112" s="1" t="s">
        <v>11</v>
      </c>
      <c r="B3112" s="2">
        <v>119808</v>
      </c>
      <c r="C3112" s="2">
        <v>98008</v>
      </c>
      <c r="D3112" s="1">
        <v>258</v>
      </c>
      <c r="E3112" s="2">
        <v>235988</v>
      </c>
      <c r="F3112" s="2">
        <v>244584</v>
      </c>
      <c r="G3112" s="2">
        <v>18731</v>
      </c>
      <c r="H3112" s="2">
        <v>207187</v>
      </c>
      <c r="I3112" s="2">
        <v>167749</v>
      </c>
      <c r="J3112" s="2">
        <v>76299</v>
      </c>
      <c r="K3112" s="2">
        <v>35700</v>
      </c>
      <c r="L3112" s="2">
        <v>39495</v>
      </c>
    </row>
    <row r="3113" spans="1:12" ht="12.75">
      <c r="A3113" s="1" t="s">
        <v>0</v>
      </c>
      <c r="B3113" s="2">
        <f aca="true" t="shared" si="465" ref="B3113:L3113">SUM(B3101:B3112)</f>
        <v>2884427</v>
      </c>
      <c r="C3113" s="2">
        <f t="shared" si="465"/>
        <v>1721213</v>
      </c>
      <c r="D3113" s="1">
        <f t="shared" si="465"/>
        <v>7487</v>
      </c>
      <c r="E3113" s="2">
        <f t="shared" si="465"/>
        <v>3957427</v>
      </c>
      <c r="F3113" s="2">
        <f t="shared" si="465"/>
        <v>3379469</v>
      </c>
      <c r="G3113" s="2">
        <f t="shared" si="465"/>
        <v>285164</v>
      </c>
      <c r="H3113" s="2">
        <f t="shared" si="465"/>
        <v>3826467</v>
      </c>
      <c r="I3113" s="2">
        <f t="shared" si="465"/>
        <v>2655601</v>
      </c>
      <c r="J3113" s="2">
        <f t="shared" si="465"/>
        <v>914192</v>
      </c>
      <c r="K3113" s="2">
        <f t="shared" si="465"/>
        <v>387851</v>
      </c>
      <c r="L3113" s="2">
        <f t="shared" si="465"/>
        <v>1075579</v>
      </c>
    </row>
    <row r="3114" spans="1:12" ht="12.75">
      <c r="A3114" s="1" t="s">
        <v>24</v>
      </c>
      <c r="B3114" s="4">
        <f>(B3113/M3105)</f>
        <v>0.13673590037998326</v>
      </c>
      <c r="C3114" s="4">
        <f>(C3113/M3105)</f>
        <v>0.08159388651566918</v>
      </c>
      <c r="D3114" s="4">
        <f>(D3113/M3105)</f>
        <v>0.00035492029652507576</v>
      </c>
      <c r="E3114" s="4">
        <f>(E3113/M3105)</f>
        <v>0.1876013308823749</v>
      </c>
      <c r="F3114" s="4">
        <f>(F3113/M3105)</f>
        <v>0.16020330433782573</v>
      </c>
      <c r="G3114" s="4">
        <f>(G3113/M3105)</f>
        <v>0.013518163675474381</v>
      </c>
      <c r="H3114" s="4">
        <f>(H3113/M3105)</f>
        <v>0.18139318849785188</v>
      </c>
      <c r="I3114" s="4">
        <f>(I3113/M3105)</f>
        <v>0.12588843253269502</v>
      </c>
      <c r="J3114" s="4">
        <f>(J3113/M3105)</f>
        <v>0.04333715716853907</v>
      </c>
      <c r="K3114" s="4">
        <f>(K3113/M3105)</f>
        <v>0.01838602803894045</v>
      </c>
      <c r="L3114" s="4">
        <f>(L3113/M3105)</f>
        <v>0.05098768767412107</v>
      </c>
    </row>
    <row r="3115" spans="1:13" ht="12.75">
      <c r="A3115" s="1" t="s">
        <v>25</v>
      </c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1" t="s">
        <v>24</v>
      </c>
    </row>
    <row r="3116" spans="1:13" ht="12.75">
      <c r="A3116" s="1" t="s">
        <v>23</v>
      </c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2">
        <f aca="true" t="shared" si="466" ref="M3116:M3127">SUM(B3124:L3124)</f>
        <v>1936979</v>
      </c>
    </row>
    <row r="3117" spans="1:13" ht="12.75">
      <c r="A3117" s="1" t="s">
        <v>27</v>
      </c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2">
        <f t="shared" si="466"/>
        <v>1810399</v>
      </c>
    </row>
    <row r="3118" spans="1:13" ht="12.75">
      <c r="A3118" s="1"/>
      <c r="M3118" s="2">
        <f t="shared" si="466"/>
        <v>1786497</v>
      </c>
    </row>
    <row r="3119" ht="12.75">
      <c r="M3119" s="2">
        <f t="shared" si="466"/>
        <v>1754882</v>
      </c>
    </row>
    <row r="3120" spans="2:13" ht="12.75">
      <c r="B3120" s="10"/>
      <c r="C3120" s="10"/>
      <c r="D3120" s="10"/>
      <c r="E3120" s="10"/>
      <c r="F3120" s="10"/>
      <c r="G3120" s="12" t="s">
        <v>22</v>
      </c>
      <c r="H3120" s="10"/>
      <c r="I3120" s="10"/>
      <c r="J3120" s="10"/>
      <c r="K3120" s="10"/>
      <c r="L3120" s="10"/>
      <c r="M3120" s="2">
        <f t="shared" si="466"/>
        <v>1708193</v>
      </c>
    </row>
    <row r="3121" spans="2:13" ht="12.75">
      <c r="B3121" s="10"/>
      <c r="C3121" s="10"/>
      <c r="D3121" s="10"/>
      <c r="E3121" s="12" t="s">
        <v>49</v>
      </c>
      <c r="F3121" s="10"/>
      <c r="G3121" s="10"/>
      <c r="H3121" s="10"/>
      <c r="I3121" s="10"/>
      <c r="J3121" s="10"/>
      <c r="K3121" s="10"/>
      <c r="L3121" s="10"/>
      <c r="M3121" s="2">
        <f t="shared" si="466"/>
        <v>1850314</v>
      </c>
    </row>
    <row r="3122" spans="2:13" ht="12.75">
      <c r="B3122" s="1" t="s">
        <v>13</v>
      </c>
      <c r="C3122" s="1"/>
      <c r="D3122" s="1"/>
      <c r="E3122" s="1"/>
      <c r="F3122" s="1"/>
      <c r="G3122" s="1"/>
      <c r="H3122" s="1"/>
      <c r="I3122" s="1" t="s">
        <v>5</v>
      </c>
      <c r="J3122" s="1"/>
      <c r="K3122" s="1"/>
      <c r="L3122" s="1"/>
      <c r="M3122" s="2">
        <f t="shared" si="466"/>
        <v>1723448</v>
      </c>
    </row>
    <row r="3123" spans="1:13" ht="12.75">
      <c r="A3123" s="1"/>
      <c r="B3123" s="1" t="s">
        <v>1</v>
      </c>
      <c r="C3123" s="1" t="s">
        <v>2</v>
      </c>
      <c r="D3123" s="1" t="s">
        <v>3</v>
      </c>
      <c r="E3123" s="1" t="s">
        <v>4</v>
      </c>
      <c r="F3123" s="1" t="s">
        <v>6</v>
      </c>
      <c r="G3123" s="1" t="s">
        <v>7</v>
      </c>
      <c r="H3123" s="1" t="s">
        <v>9</v>
      </c>
      <c r="I3123" s="1" t="s">
        <v>1</v>
      </c>
      <c r="J3123" s="1" t="s">
        <v>8</v>
      </c>
      <c r="K3123" s="1" t="s">
        <v>2</v>
      </c>
      <c r="L3123" s="1" t="s">
        <v>26</v>
      </c>
      <c r="M3123" s="2">
        <f t="shared" si="466"/>
        <v>1825926</v>
      </c>
    </row>
    <row r="3124" spans="1:13" ht="12.75">
      <c r="A3124" s="1"/>
      <c r="B3124" s="2">
        <v>300704</v>
      </c>
      <c r="C3124" s="2">
        <v>184708</v>
      </c>
      <c r="D3124" s="1">
        <v>908</v>
      </c>
      <c r="E3124" s="2">
        <v>363327</v>
      </c>
      <c r="F3124" s="2">
        <v>264148</v>
      </c>
      <c r="G3124" s="2">
        <v>25195</v>
      </c>
      <c r="H3124" s="2">
        <v>378748</v>
      </c>
      <c r="I3124" s="2">
        <v>225561</v>
      </c>
      <c r="J3124" s="2">
        <v>73745</v>
      </c>
      <c r="K3124" s="2">
        <v>28949</v>
      </c>
      <c r="L3124" s="2">
        <v>90986</v>
      </c>
      <c r="M3124" s="2">
        <f t="shared" si="466"/>
        <v>1988844</v>
      </c>
    </row>
    <row r="3125" spans="1:13" ht="12.75">
      <c r="A3125" s="1" t="s">
        <v>19</v>
      </c>
      <c r="B3125" s="2">
        <v>249253</v>
      </c>
      <c r="C3125" s="2">
        <v>149487</v>
      </c>
      <c r="D3125" s="1">
        <v>714</v>
      </c>
      <c r="E3125" s="2">
        <v>351084</v>
      </c>
      <c r="F3125" s="2">
        <v>289813</v>
      </c>
      <c r="G3125" s="2">
        <v>26246</v>
      </c>
      <c r="H3125" s="2">
        <v>343153</v>
      </c>
      <c r="I3125" s="2">
        <v>217389</v>
      </c>
      <c r="J3125" s="2">
        <v>80254</v>
      </c>
      <c r="K3125" s="2">
        <v>30345</v>
      </c>
      <c r="L3125" s="2">
        <v>72661</v>
      </c>
      <c r="M3125" s="2">
        <f t="shared" si="466"/>
        <v>1420301</v>
      </c>
    </row>
    <row r="3126" spans="1:13" ht="12.75">
      <c r="A3126" s="1" t="s">
        <v>20</v>
      </c>
      <c r="B3126" s="2">
        <v>245085</v>
      </c>
      <c r="C3126" s="2">
        <v>143687</v>
      </c>
      <c r="D3126" s="1">
        <v>593</v>
      </c>
      <c r="E3126" s="2">
        <v>347168</v>
      </c>
      <c r="F3126" s="2">
        <v>308962</v>
      </c>
      <c r="G3126" s="2">
        <v>27216</v>
      </c>
      <c r="H3126" s="2">
        <v>330023</v>
      </c>
      <c r="I3126" s="2">
        <v>214383</v>
      </c>
      <c r="J3126" s="2">
        <v>74124</v>
      </c>
      <c r="K3126" s="2">
        <v>27057</v>
      </c>
      <c r="L3126" s="2">
        <v>68199</v>
      </c>
      <c r="M3126" s="2">
        <f t="shared" si="466"/>
        <v>1243807</v>
      </c>
    </row>
    <row r="3127" spans="1:13" ht="12.75">
      <c r="A3127" s="1" t="s">
        <v>21</v>
      </c>
      <c r="B3127" s="2">
        <v>247438</v>
      </c>
      <c r="C3127" s="2">
        <v>135644</v>
      </c>
      <c r="D3127" s="1">
        <v>568</v>
      </c>
      <c r="E3127" s="2">
        <v>335302</v>
      </c>
      <c r="F3127" s="2">
        <v>276952</v>
      </c>
      <c r="G3127" s="2">
        <v>24355</v>
      </c>
      <c r="H3127" s="2">
        <v>321166</v>
      </c>
      <c r="I3127" s="2">
        <v>220764</v>
      </c>
      <c r="J3127" s="2">
        <v>77042</v>
      </c>
      <c r="K3127" s="2">
        <v>31200</v>
      </c>
      <c r="L3127" s="2">
        <v>84451</v>
      </c>
      <c r="M3127" s="2">
        <f t="shared" si="466"/>
        <v>1818657</v>
      </c>
    </row>
    <row r="3128" spans="1:13" ht="12.75">
      <c r="A3128" s="1" t="s">
        <v>17</v>
      </c>
      <c r="B3128" s="2">
        <v>221194</v>
      </c>
      <c r="C3128" s="2">
        <v>117741</v>
      </c>
      <c r="D3128" s="1">
        <v>507</v>
      </c>
      <c r="E3128" s="2">
        <v>338280</v>
      </c>
      <c r="F3128" s="2">
        <v>311552</v>
      </c>
      <c r="G3128" s="2">
        <v>25561</v>
      </c>
      <c r="H3128" s="2">
        <v>281365</v>
      </c>
      <c r="I3128" s="2">
        <v>214455</v>
      </c>
      <c r="J3128" s="2">
        <v>70621</v>
      </c>
      <c r="K3128" s="2">
        <v>32294</v>
      </c>
      <c r="L3128" s="2">
        <v>94623</v>
      </c>
      <c r="M3128" s="2">
        <f>SUM(M3116:M3127)</f>
        <v>20868247</v>
      </c>
    </row>
    <row r="3129" spans="1:12" ht="12.75">
      <c r="A3129" s="1" t="s">
        <v>15</v>
      </c>
      <c r="B3129" s="2">
        <v>283046</v>
      </c>
      <c r="C3129" s="2">
        <v>160107</v>
      </c>
      <c r="D3129" s="1">
        <v>637</v>
      </c>
      <c r="E3129" s="2">
        <v>338712</v>
      </c>
      <c r="F3129" s="2">
        <v>263135</v>
      </c>
      <c r="G3129" s="2">
        <v>24329</v>
      </c>
      <c r="H3129" s="2">
        <v>259428</v>
      </c>
      <c r="I3129" s="2">
        <v>269905</v>
      </c>
      <c r="J3129" s="2">
        <v>88351</v>
      </c>
      <c r="K3129" s="2">
        <v>38465</v>
      </c>
      <c r="L3129" s="2">
        <v>124199</v>
      </c>
    </row>
    <row r="3130" spans="1:12" ht="12.75">
      <c r="A3130" s="1" t="s">
        <v>16</v>
      </c>
      <c r="B3130" s="2">
        <v>212815</v>
      </c>
      <c r="C3130" s="2">
        <v>109367</v>
      </c>
      <c r="D3130" s="1">
        <v>532</v>
      </c>
      <c r="E3130" s="2">
        <v>347420</v>
      </c>
      <c r="F3130" s="2">
        <v>261294</v>
      </c>
      <c r="G3130" s="2">
        <v>20254</v>
      </c>
      <c r="H3130" s="2">
        <v>362045</v>
      </c>
      <c r="I3130" s="2">
        <v>210368</v>
      </c>
      <c r="J3130" s="2">
        <v>60042</v>
      </c>
      <c r="K3130" s="2">
        <v>24095</v>
      </c>
      <c r="L3130" s="2">
        <v>115216</v>
      </c>
    </row>
    <row r="3131" spans="1:12" ht="12.75">
      <c r="A3131" s="1" t="s">
        <v>14</v>
      </c>
      <c r="B3131" s="2">
        <v>258039</v>
      </c>
      <c r="C3131" s="2">
        <v>149498</v>
      </c>
      <c r="D3131" s="1">
        <v>727</v>
      </c>
      <c r="E3131" s="2">
        <v>347936</v>
      </c>
      <c r="F3131" s="2">
        <v>282717</v>
      </c>
      <c r="G3131" s="2">
        <v>21386</v>
      </c>
      <c r="H3131" s="2">
        <v>305354</v>
      </c>
      <c r="I3131" s="2">
        <v>240140</v>
      </c>
      <c r="J3131" s="2">
        <v>74028</v>
      </c>
      <c r="K3131" s="2">
        <v>34972</v>
      </c>
      <c r="L3131" s="2">
        <v>111129</v>
      </c>
    </row>
    <row r="3132" spans="1:12" ht="12.75">
      <c r="A3132" s="1" t="s">
        <v>12</v>
      </c>
      <c r="B3132" s="2">
        <v>271895</v>
      </c>
      <c r="C3132" s="2">
        <v>170278</v>
      </c>
      <c r="D3132" s="1">
        <v>812</v>
      </c>
      <c r="E3132" s="2">
        <v>311939</v>
      </c>
      <c r="F3132" s="2">
        <v>313034</v>
      </c>
      <c r="G3132" s="2">
        <v>24163</v>
      </c>
      <c r="H3132" s="2">
        <v>377796</v>
      </c>
      <c r="I3132" s="2">
        <v>269463</v>
      </c>
      <c r="J3132" s="2">
        <v>88160</v>
      </c>
      <c r="K3132" s="2">
        <v>43185</v>
      </c>
      <c r="L3132" s="2">
        <v>118119</v>
      </c>
    </row>
    <row r="3133" spans="1:12" ht="12.75">
      <c r="A3133" s="1" t="s">
        <v>10</v>
      </c>
      <c r="B3133" s="2">
        <v>140887</v>
      </c>
      <c r="C3133" s="2">
        <v>130594</v>
      </c>
      <c r="D3133" s="1">
        <v>369</v>
      </c>
      <c r="E3133" s="2">
        <v>259747</v>
      </c>
      <c r="F3133" s="2">
        <v>288473</v>
      </c>
      <c r="G3133" s="2">
        <v>21255</v>
      </c>
      <c r="H3133" s="2">
        <v>264757</v>
      </c>
      <c r="I3133" s="2">
        <v>165865</v>
      </c>
      <c r="J3133" s="2">
        <v>64195</v>
      </c>
      <c r="K3133" s="2">
        <v>29008</v>
      </c>
      <c r="L3133" s="2">
        <v>55151</v>
      </c>
    </row>
    <row r="3134" spans="1:12" ht="12.75">
      <c r="A3134" s="1" t="s">
        <v>11</v>
      </c>
      <c r="B3134" s="2">
        <v>119808</v>
      </c>
      <c r="C3134" s="2">
        <v>98008</v>
      </c>
      <c r="D3134" s="1">
        <v>258</v>
      </c>
      <c r="E3134" s="2">
        <v>235988</v>
      </c>
      <c r="F3134" s="2">
        <v>244584</v>
      </c>
      <c r="G3134" s="2">
        <v>18731</v>
      </c>
      <c r="H3134" s="2">
        <v>207187</v>
      </c>
      <c r="I3134" s="2">
        <v>167749</v>
      </c>
      <c r="J3134" s="2">
        <v>76299</v>
      </c>
      <c r="K3134" s="2">
        <v>35700</v>
      </c>
      <c r="L3134" s="2">
        <v>39495</v>
      </c>
    </row>
    <row r="3135" spans="1:12" ht="12.75">
      <c r="A3135" s="1" t="s">
        <v>0</v>
      </c>
      <c r="B3135" s="2">
        <v>299172</v>
      </c>
      <c r="C3135" s="2">
        <v>71640</v>
      </c>
      <c r="D3135" s="1"/>
      <c r="E3135" s="2">
        <v>288862</v>
      </c>
      <c r="F3135" s="2">
        <v>252585</v>
      </c>
      <c r="G3135" s="2">
        <v>21982</v>
      </c>
      <c r="H3135" s="2">
        <v>332663</v>
      </c>
      <c r="I3135" s="2">
        <v>349920</v>
      </c>
      <c r="J3135" s="2"/>
      <c r="K3135" s="2">
        <v>64309</v>
      </c>
      <c r="L3135" s="2">
        <v>137524</v>
      </c>
    </row>
    <row r="3136" spans="1:12" ht="12.75">
      <c r="A3136" s="1" t="s">
        <v>28</v>
      </c>
      <c r="B3136" s="2">
        <f aca="true" t="shared" si="467" ref="B3136:L3136">SUM(B3125:B3135)</f>
        <v>2548632</v>
      </c>
      <c r="C3136" s="2">
        <f t="shared" si="467"/>
        <v>1436051</v>
      </c>
      <c r="D3136" s="1">
        <f t="shared" si="467"/>
        <v>5717</v>
      </c>
      <c r="E3136" s="2">
        <f t="shared" si="467"/>
        <v>3502438</v>
      </c>
      <c r="F3136" s="2">
        <f t="shared" si="467"/>
        <v>3093101</v>
      </c>
      <c r="G3136" s="2">
        <f t="shared" si="467"/>
        <v>255478</v>
      </c>
      <c r="H3136" s="2">
        <f t="shared" si="467"/>
        <v>3384937</v>
      </c>
      <c r="I3136" s="2">
        <f t="shared" si="467"/>
        <v>2540401</v>
      </c>
      <c r="J3136" s="2">
        <f t="shared" si="467"/>
        <v>753116</v>
      </c>
      <c r="K3136" s="2">
        <f t="shared" si="467"/>
        <v>390630</v>
      </c>
      <c r="L3136" s="2">
        <f t="shared" si="467"/>
        <v>1020767</v>
      </c>
    </row>
    <row r="3137" spans="1:13" ht="12.75">
      <c r="A3137" s="1" t="s">
        <v>24</v>
      </c>
      <c r="B3137" s="4">
        <f>(B3136/M3128)</f>
        <v>0.12212966426935622</v>
      </c>
      <c r="C3137" s="4">
        <f>(C3136/M3128)</f>
        <v>0.06881512376195278</v>
      </c>
      <c r="D3137" s="4">
        <f>(D3136/M3128)</f>
        <v>0.0002739568877059966</v>
      </c>
      <c r="E3137" s="4">
        <f>(E3136/M3128)</f>
        <v>0.16783575544222762</v>
      </c>
      <c r="F3137" s="4">
        <f>(F3136/M3128)</f>
        <v>0.14822045186641694</v>
      </c>
      <c r="G3137" s="4">
        <f>(G3136/M3128)</f>
        <v>0.012242427454495818</v>
      </c>
      <c r="H3137" s="4">
        <f>(H3136/M3128)</f>
        <v>0.1622051435369727</v>
      </c>
      <c r="I3137" s="4">
        <f>(I3136/M3128)</f>
        <v>0.12173523727220595</v>
      </c>
      <c r="J3137" s="4">
        <f>(J3136/M3128)</f>
        <v>0.0360890878855325</v>
      </c>
      <c r="K3137" s="4">
        <f>(K3136/M3128)</f>
        <v>0.018718869869615785</v>
      </c>
      <c r="L3137" s="4">
        <f>(L3136/M3128)</f>
        <v>0.04891484176893248</v>
      </c>
      <c r="M3137" s="1" t="s">
        <v>24</v>
      </c>
    </row>
    <row r="3138" spans="1:13" ht="12.75">
      <c r="A3138" s="1" t="s">
        <v>25</v>
      </c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2">
        <v>1810399</v>
      </c>
    </row>
    <row r="3139" spans="1:13" ht="12.75">
      <c r="A3139" s="1" t="s">
        <v>23</v>
      </c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2">
        <f aca="true" t="shared" si="468" ref="M3139:M3149">SUM(B3147:L3147)</f>
        <v>1786497</v>
      </c>
    </row>
    <row r="3140" spans="1:13" ht="12.75">
      <c r="A3140" s="1" t="s">
        <v>31</v>
      </c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2">
        <f t="shared" si="468"/>
        <v>1754882</v>
      </c>
    </row>
    <row r="3141" spans="1:13" ht="12.75">
      <c r="A3141" s="1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2">
        <f t="shared" si="468"/>
        <v>1708193</v>
      </c>
    </row>
    <row r="3142" spans="1:13" ht="12.75">
      <c r="A3142" s="1"/>
      <c r="B3142" s="10"/>
      <c r="C3142" s="10"/>
      <c r="D3142" s="10"/>
      <c r="E3142" s="10"/>
      <c r="F3142" s="10"/>
      <c r="G3142" s="12" t="s">
        <v>22</v>
      </c>
      <c r="H3142" s="10"/>
      <c r="I3142" s="10"/>
      <c r="J3142" s="10"/>
      <c r="K3142" s="10"/>
      <c r="L3142" s="10"/>
      <c r="M3142" s="2">
        <f t="shared" si="468"/>
        <v>1850314</v>
      </c>
    </row>
    <row r="3143" spans="2:13" ht="12.75">
      <c r="B3143" s="10"/>
      <c r="C3143" s="10"/>
      <c r="D3143" s="10"/>
      <c r="E3143" s="12" t="s">
        <v>50</v>
      </c>
      <c r="F3143" s="10"/>
      <c r="G3143" s="10"/>
      <c r="H3143" s="10"/>
      <c r="I3143" s="10"/>
      <c r="J3143" s="10"/>
      <c r="K3143" s="10"/>
      <c r="L3143" s="10"/>
      <c r="M3143" s="2">
        <f t="shared" si="468"/>
        <v>1723448</v>
      </c>
    </row>
    <row r="3144" spans="2:13" ht="12.75">
      <c r="B3144" s="1" t="s">
        <v>13</v>
      </c>
      <c r="C3144" s="1"/>
      <c r="D3144" s="1"/>
      <c r="E3144" s="1"/>
      <c r="F3144" s="1"/>
      <c r="G3144" s="1"/>
      <c r="H3144" s="1"/>
      <c r="I3144" s="1" t="s">
        <v>5</v>
      </c>
      <c r="J3144" s="1"/>
      <c r="K3144" s="1"/>
      <c r="L3144" s="1"/>
      <c r="M3144" s="2">
        <f t="shared" si="468"/>
        <v>1825926</v>
      </c>
    </row>
    <row r="3145" spans="1:13" ht="12.75">
      <c r="A3145" s="1"/>
      <c r="B3145" s="1" t="s">
        <v>1</v>
      </c>
      <c r="C3145" s="1" t="s">
        <v>2</v>
      </c>
      <c r="D3145" s="1" t="s">
        <v>3</v>
      </c>
      <c r="E3145" s="1" t="s">
        <v>4</v>
      </c>
      <c r="F3145" s="1" t="s">
        <v>6</v>
      </c>
      <c r="G3145" s="1" t="s">
        <v>7</v>
      </c>
      <c r="H3145" s="1" t="s">
        <v>9</v>
      </c>
      <c r="I3145" s="1" t="s">
        <v>1</v>
      </c>
      <c r="J3145" s="1" t="s">
        <v>8</v>
      </c>
      <c r="K3145" s="1" t="s">
        <v>2</v>
      </c>
      <c r="L3145" s="1" t="s">
        <v>26</v>
      </c>
      <c r="M3145" s="2">
        <f t="shared" si="468"/>
        <v>1988844</v>
      </c>
    </row>
    <row r="3146" spans="1:13" ht="12.75">
      <c r="A3146" s="1"/>
      <c r="B3146" s="2">
        <v>249253</v>
      </c>
      <c r="C3146" s="2">
        <v>149487</v>
      </c>
      <c r="D3146" s="1">
        <v>714</v>
      </c>
      <c r="E3146" s="2">
        <v>351084</v>
      </c>
      <c r="F3146" s="2">
        <v>289813</v>
      </c>
      <c r="G3146" s="2">
        <v>26246</v>
      </c>
      <c r="H3146" s="2">
        <v>378748</v>
      </c>
      <c r="I3146" s="2">
        <v>217389</v>
      </c>
      <c r="J3146" s="2">
        <v>80254</v>
      </c>
      <c r="K3146" s="2">
        <v>30345</v>
      </c>
      <c r="L3146" s="2">
        <v>72661</v>
      </c>
      <c r="M3146" s="2">
        <f t="shared" si="468"/>
        <v>1420301</v>
      </c>
    </row>
    <row r="3147" spans="1:13" ht="12.75">
      <c r="A3147" s="1" t="s">
        <v>20</v>
      </c>
      <c r="B3147" s="2">
        <v>245085</v>
      </c>
      <c r="C3147" s="2">
        <v>143687</v>
      </c>
      <c r="D3147" s="1">
        <v>593</v>
      </c>
      <c r="E3147" s="2">
        <v>347168</v>
      </c>
      <c r="F3147" s="2">
        <v>308962</v>
      </c>
      <c r="G3147" s="2">
        <v>27216</v>
      </c>
      <c r="H3147" s="2">
        <v>330023</v>
      </c>
      <c r="I3147" s="2">
        <v>214383</v>
      </c>
      <c r="J3147" s="2">
        <v>74124</v>
      </c>
      <c r="K3147" s="2">
        <v>27057</v>
      </c>
      <c r="L3147" s="2">
        <v>68199</v>
      </c>
      <c r="M3147" s="2">
        <f t="shared" si="468"/>
        <v>1243807</v>
      </c>
    </row>
    <row r="3148" spans="1:13" ht="12.75">
      <c r="A3148" s="1" t="s">
        <v>21</v>
      </c>
      <c r="B3148" s="2">
        <v>247438</v>
      </c>
      <c r="C3148" s="2">
        <v>135644</v>
      </c>
      <c r="D3148" s="1">
        <v>568</v>
      </c>
      <c r="E3148" s="2">
        <v>335302</v>
      </c>
      <c r="F3148" s="2">
        <v>276952</v>
      </c>
      <c r="G3148" s="2">
        <v>24355</v>
      </c>
      <c r="H3148" s="2">
        <v>321166</v>
      </c>
      <c r="I3148" s="2">
        <v>220764</v>
      </c>
      <c r="J3148" s="2">
        <v>77042</v>
      </c>
      <c r="K3148" s="2">
        <v>31200</v>
      </c>
      <c r="L3148" s="2">
        <v>84451</v>
      </c>
      <c r="M3148" s="2">
        <f t="shared" si="468"/>
        <v>1818657</v>
      </c>
    </row>
    <row r="3149" spans="1:13" ht="12.75">
      <c r="A3149" s="1" t="s">
        <v>17</v>
      </c>
      <c r="B3149" s="2">
        <v>221194</v>
      </c>
      <c r="C3149" s="2">
        <v>117741</v>
      </c>
      <c r="D3149" s="1">
        <v>507</v>
      </c>
      <c r="E3149" s="2">
        <v>338280</v>
      </c>
      <c r="F3149" s="2">
        <v>311552</v>
      </c>
      <c r="G3149" s="2">
        <v>25561</v>
      </c>
      <c r="H3149" s="2">
        <v>281365</v>
      </c>
      <c r="I3149" s="2">
        <v>214455</v>
      </c>
      <c r="J3149" s="2">
        <v>70621</v>
      </c>
      <c r="K3149" s="2">
        <v>32294</v>
      </c>
      <c r="L3149" s="2">
        <v>94623</v>
      </c>
      <c r="M3149" s="2">
        <f t="shared" si="468"/>
        <v>2045270</v>
      </c>
    </row>
    <row r="3150" spans="1:13" ht="12.75">
      <c r="A3150" s="1" t="s">
        <v>15</v>
      </c>
      <c r="B3150" s="2">
        <v>283046</v>
      </c>
      <c r="C3150" s="2">
        <v>160107</v>
      </c>
      <c r="D3150" s="1">
        <v>637</v>
      </c>
      <c r="E3150" s="2">
        <v>338712</v>
      </c>
      <c r="F3150" s="2">
        <v>263135</v>
      </c>
      <c r="G3150" s="2">
        <v>24329</v>
      </c>
      <c r="H3150" s="2">
        <v>259428</v>
      </c>
      <c r="I3150" s="2">
        <v>269905</v>
      </c>
      <c r="J3150" s="2">
        <v>88351</v>
      </c>
      <c r="K3150" s="2">
        <v>38465</v>
      </c>
      <c r="L3150" s="2">
        <v>124199</v>
      </c>
      <c r="M3150" s="2">
        <f>SUM(M3138:M3149)</f>
        <v>20976538</v>
      </c>
    </row>
    <row r="3151" spans="1:12" ht="12.75">
      <c r="A3151" s="1" t="s">
        <v>16</v>
      </c>
      <c r="B3151" s="2">
        <v>212815</v>
      </c>
      <c r="C3151" s="2">
        <v>109367</v>
      </c>
      <c r="D3151" s="1">
        <v>532</v>
      </c>
      <c r="E3151" s="2">
        <v>347420</v>
      </c>
      <c r="F3151" s="2">
        <v>261294</v>
      </c>
      <c r="G3151" s="2">
        <v>20254</v>
      </c>
      <c r="H3151" s="2">
        <v>362045</v>
      </c>
      <c r="I3151" s="2">
        <v>210368</v>
      </c>
      <c r="J3151" s="2">
        <v>60042</v>
      </c>
      <c r="K3151" s="2">
        <v>24095</v>
      </c>
      <c r="L3151" s="2">
        <v>115216</v>
      </c>
    </row>
    <row r="3152" spans="1:12" ht="12.75">
      <c r="A3152" s="1" t="s">
        <v>14</v>
      </c>
      <c r="B3152" s="2">
        <v>258039</v>
      </c>
      <c r="C3152" s="2">
        <v>149498</v>
      </c>
      <c r="D3152" s="1">
        <v>727</v>
      </c>
      <c r="E3152" s="2">
        <v>347936</v>
      </c>
      <c r="F3152" s="2">
        <v>282717</v>
      </c>
      <c r="G3152" s="2">
        <v>21386</v>
      </c>
      <c r="H3152" s="2">
        <v>305354</v>
      </c>
      <c r="I3152" s="2">
        <v>240140</v>
      </c>
      <c r="J3152" s="2">
        <v>74028</v>
      </c>
      <c r="K3152" s="2">
        <v>34972</v>
      </c>
      <c r="L3152" s="2">
        <v>111129</v>
      </c>
    </row>
    <row r="3153" spans="1:12" ht="12.75">
      <c r="A3153" s="1" t="s">
        <v>12</v>
      </c>
      <c r="B3153" s="2">
        <v>271895</v>
      </c>
      <c r="C3153" s="2">
        <v>170278</v>
      </c>
      <c r="D3153" s="1">
        <v>812</v>
      </c>
      <c r="E3153" s="2">
        <v>311939</v>
      </c>
      <c r="F3153" s="2">
        <v>313034</v>
      </c>
      <c r="G3153" s="2">
        <v>24163</v>
      </c>
      <c r="H3153" s="2">
        <v>377796</v>
      </c>
      <c r="I3153" s="2">
        <v>269463</v>
      </c>
      <c r="J3153" s="2">
        <v>88160</v>
      </c>
      <c r="K3153" s="2">
        <v>43185</v>
      </c>
      <c r="L3153" s="2">
        <v>118119</v>
      </c>
    </row>
    <row r="3154" spans="1:12" ht="12.75">
      <c r="A3154" s="1" t="s">
        <v>10</v>
      </c>
      <c r="B3154" s="2">
        <v>140887</v>
      </c>
      <c r="C3154" s="2">
        <v>130594</v>
      </c>
      <c r="D3154" s="1">
        <v>369</v>
      </c>
      <c r="E3154" s="2">
        <v>259747</v>
      </c>
      <c r="F3154" s="2">
        <v>288473</v>
      </c>
      <c r="G3154" s="2">
        <v>21255</v>
      </c>
      <c r="H3154" s="2">
        <v>264757</v>
      </c>
      <c r="I3154" s="2">
        <v>165865</v>
      </c>
      <c r="J3154" s="2">
        <v>64195</v>
      </c>
      <c r="K3154" s="2">
        <v>29008</v>
      </c>
      <c r="L3154" s="2">
        <v>55151</v>
      </c>
    </row>
    <row r="3155" spans="1:12" ht="12.75">
      <c r="A3155" s="1" t="s">
        <v>11</v>
      </c>
      <c r="B3155" s="2">
        <v>119808</v>
      </c>
      <c r="C3155" s="2">
        <v>98008</v>
      </c>
      <c r="D3155" s="1">
        <v>258</v>
      </c>
      <c r="E3155" s="2">
        <v>235988</v>
      </c>
      <c r="F3155" s="2">
        <v>244584</v>
      </c>
      <c r="G3155" s="2">
        <v>18731</v>
      </c>
      <c r="H3155" s="2">
        <v>207187</v>
      </c>
      <c r="I3155" s="2">
        <v>167749</v>
      </c>
      <c r="J3155" s="2">
        <v>76299</v>
      </c>
      <c r="K3155" s="2">
        <v>35700</v>
      </c>
      <c r="L3155" s="2">
        <v>39495</v>
      </c>
    </row>
    <row r="3156" spans="1:12" ht="12.75">
      <c r="A3156" s="1" t="s">
        <v>0</v>
      </c>
      <c r="B3156" s="2">
        <v>299172</v>
      </c>
      <c r="C3156" s="2">
        <v>71640</v>
      </c>
      <c r="D3156" s="1"/>
      <c r="E3156" s="2">
        <v>288862</v>
      </c>
      <c r="F3156" s="2">
        <v>252585</v>
      </c>
      <c r="G3156" s="2">
        <v>21982</v>
      </c>
      <c r="H3156" s="2">
        <v>332663</v>
      </c>
      <c r="I3156" s="2">
        <v>349920</v>
      </c>
      <c r="J3156" s="2"/>
      <c r="K3156" s="2">
        <v>64309</v>
      </c>
      <c r="L3156" s="2">
        <v>137524</v>
      </c>
    </row>
    <row r="3157" spans="1:12" ht="12.75">
      <c r="A3157" s="1" t="s">
        <v>28</v>
      </c>
      <c r="B3157" s="2">
        <v>332057</v>
      </c>
      <c r="C3157" s="2">
        <v>181268</v>
      </c>
      <c r="D3157" s="1"/>
      <c r="E3157" s="2">
        <v>315906</v>
      </c>
      <c r="F3157" s="2">
        <v>289901</v>
      </c>
      <c r="G3157" s="2">
        <v>25412</v>
      </c>
      <c r="H3157" s="2">
        <v>424668</v>
      </c>
      <c r="I3157" s="2">
        <v>245380</v>
      </c>
      <c r="J3157" s="2"/>
      <c r="K3157" s="2">
        <v>80397</v>
      </c>
      <c r="L3157" s="2">
        <v>150281</v>
      </c>
    </row>
    <row r="3158" spans="1:12" ht="12.75">
      <c r="A3158" s="1" t="s">
        <v>30</v>
      </c>
      <c r="B3158" s="2">
        <f aca="true" t="shared" si="469" ref="B3158:I3158">SUM(B3146:B3157)</f>
        <v>2880689</v>
      </c>
      <c r="C3158" s="2">
        <f t="shared" si="469"/>
        <v>1617319</v>
      </c>
      <c r="D3158" s="2">
        <f t="shared" si="469"/>
        <v>5717</v>
      </c>
      <c r="E3158" s="2">
        <f t="shared" si="469"/>
        <v>3818344</v>
      </c>
      <c r="F3158" s="2">
        <f t="shared" si="469"/>
        <v>3383002</v>
      </c>
      <c r="G3158" s="2">
        <f t="shared" si="469"/>
        <v>280890</v>
      </c>
      <c r="H3158" s="2">
        <f t="shared" si="469"/>
        <v>3845200</v>
      </c>
      <c r="I3158" s="2">
        <f t="shared" si="469"/>
        <v>2785781</v>
      </c>
      <c r="J3158" s="2">
        <f>SUM(J3147:J3157)</f>
        <v>672862</v>
      </c>
      <c r="K3158" s="2">
        <f>SUM(K3146:K3157)</f>
        <v>471027</v>
      </c>
      <c r="L3158" s="2">
        <f>SUM(L3146:L3157)</f>
        <v>1171048</v>
      </c>
    </row>
    <row r="3159" spans="1:12" ht="12.75">
      <c r="A3159" s="1" t="s">
        <v>24</v>
      </c>
      <c r="B3159" s="4">
        <f>(B3158/M3150)</f>
        <v>0.13732909596426254</v>
      </c>
      <c r="C3159" s="4">
        <f>(C3158/M3150)</f>
        <v>0.07710133102040002</v>
      </c>
      <c r="D3159" s="4">
        <f>(D3158/M3150)</f>
        <v>0.0002725425902024443</v>
      </c>
      <c r="E3159" s="4">
        <f>(E3158/M3150)</f>
        <v>0.1820292748021623</v>
      </c>
      <c r="F3159" s="4">
        <f>(F3158/M3150)</f>
        <v>0.16127551648417865</v>
      </c>
      <c r="G3159" s="4">
        <f>(G3158/M3150)</f>
        <v>0.013390674857786352</v>
      </c>
      <c r="H3159" s="4">
        <f>(H3158/M3150)</f>
        <v>0.18330956233101955</v>
      </c>
      <c r="I3159" s="4">
        <f>(I3158/M3150)</f>
        <v>0.13280461246751013</v>
      </c>
      <c r="J3159" s="4">
        <f>(J3158/M3150)</f>
        <v>0.032076885137099366</v>
      </c>
      <c r="K3159" s="4">
        <f>(K3158/M3150)</f>
        <v>0.022454944662460508</v>
      </c>
      <c r="L3159" s="4">
        <f>(L3158/M3150)</f>
        <v>0.05582656203802553</v>
      </c>
    </row>
    <row r="3160" spans="1:13" ht="12.75">
      <c r="A3160" s="1" t="s">
        <v>25</v>
      </c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1" t="s">
        <v>24</v>
      </c>
    </row>
    <row r="3161" spans="1:13" ht="12.75">
      <c r="A3161" s="1" t="s">
        <v>23</v>
      </c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2">
        <f aca="true" t="shared" si="470" ref="M3161:M3172">SUM(B3169:L3169)</f>
        <v>1786497</v>
      </c>
    </row>
    <row r="3162" spans="1:13" ht="12.75">
      <c r="A3162" s="1" t="s">
        <v>32</v>
      </c>
      <c r="M3162" s="2">
        <f t="shared" si="470"/>
        <v>1754882</v>
      </c>
    </row>
    <row r="3163" ht="12.75">
      <c r="M3163" s="2">
        <f t="shared" si="470"/>
        <v>1708193</v>
      </c>
    </row>
    <row r="3164" ht="12.75">
      <c r="M3164" s="2">
        <f t="shared" si="470"/>
        <v>1850314</v>
      </c>
    </row>
    <row r="3165" spans="2:13" ht="12.75">
      <c r="B3165" s="10"/>
      <c r="C3165" s="10"/>
      <c r="D3165" s="10"/>
      <c r="E3165" s="10"/>
      <c r="F3165" s="10"/>
      <c r="G3165" s="12" t="s">
        <v>22</v>
      </c>
      <c r="H3165" s="10"/>
      <c r="I3165" s="10"/>
      <c r="J3165" s="10"/>
      <c r="K3165" s="10"/>
      <c r="L3165" s="10"/>
      <c r="M3165" s="2">
        <f t="shared" si="470"/>
        <v>1723448</v>
      </c>
    </row>
    <row r="3166" spans="2:13" ht="12.75">
      <c r="B3166" s="10"/>
      <c r="C3166" s="10"/>
      <c r="D3166" s="10"/>
      <c r="E3166" s="12" t="s">
        <v>51</v>
      </c>
      <c r="F3166" s="10"/>
      <c r="G3166" s="10"/>
      <c r="H3166" s="10"/>
      <c r="I3166" s="10"/>
      <c r="J3166" s="10"/>
      <c r="K3166" s="10"/>
      <c r="L3166" s="10"/>
      <c r="M3166" s="2">
        <f t="shared" si="470"/>
        <v>1825926</v>
      </c>
    </row>
    <row r="3167" spans="2:13" ht="12.75">
      <c r="B3167" s="1" t="s">
        <v>13</v>
      </c>
      <c r="C3167" s="1"/>
      <c r="D3167" s="1"/>
      <c r="E3167" s="1"/>
      <c r="F3167" s="1"/>
      <c r="G3167" s="1"/>
      <c r="H3167" s="1"/>
      <c r="I3167" s="1" t="s">
        <v>5</v>
      </c>
      <c r="J3167" s="1"/>
      <c r="K3167" s="1"/>
      <c r="L3167" s="1"/>
      <c r="M3167" s="2">
        <f t="shared" si="470"/>
        <v>1988844</v>
      </c>
    </row>
    <row r="3168" spans="1:13" ht="12.75">
      <c r="A3168" s="1"/>
      <c r="B3168" s="1" t="s">
        <v>1</v>
      </c>
      <c r="C3168" s="1" t="s">
        <v>2</v>
      </c>
      <c r="D3168" s="1" t="s">
        <v>3</v>
      </c>
      <c r="E3168" s="1" t="s">
        <v>4</v>
      </c>
      <c r="F3168" s="1" t="s">
        <v>6</v>
      </c>
      <c r="G3168" s="1" t="s">
        <v>7</v>
      </c>
      <c r="H3168" s="1" t="s">
        <v>9</v>
      </c>
      <c r="I3168" s="1" t="s">
        <v>1</v>
      </c>
      <c r="J3168" s="1" t="s">
        <v>8</v>
      </c>
      <c r="K3168" s="1" t="s">
        <v>2</v>
      </c>
      <c r="L3168" s="1" t="s">
        <v>26</v>
      </c>
      <c r="M3168" s="2">
        <f t="shared" si="470"/>
        <v>1420301</v>
      </c>
    </row>
    <row r="3169" spans="1:13" ht="12.75">
      <c r="A3169" s="1"/>
      <c r="B3169" s="2">
        <v>245085</v>
      </c>
      <c r="C3169" s="2">
        <v>143687</v>
      </c>
      <c r="D3169" s="1">
        <v>593</v>
      </c>
      <c r="E3169" s="2">
        <v>347168</v>
      </c>
      <c r="F3169" s="2">
        <v>308962</v>
      </c>
      <c r="G3169" s="2">
        <v>27216</v>
      </c>
      <c r="H3169" s="2">
        <v>330023</v>
      </c>
      <c r="I3169" s="2">
        <v>214383</v>
      </c>
      <c r="J3169" s="2">
        <v>74124</v>
      </c>
      <c r="K3169" s="2">
        <v>27057</v>
      </c>
      <c r="L3169" s="2">
        <v>68199</v>
      </c>
      <c r="M3169" s="2">
        <f t="shared" si="470"/>
        <v>1243807</v>
      </c>
    </row>
    <row r="3170" spans="1:13" ht="12.75">
      <c r="A3170" s="1" t="s">
        <v>21</v>
      </c>
      <c r="B3170" s="2">
        <v>247438</v>
      </c>
      <c r="C3170" s="2">
        <v>135644</v>
      </c>
      <c r="D3170" s="1">
        <v>568</v>
      </c>
      <c r="E3170" s="2">
        <v>335302</v>
      </c>
      <c r="F3170" s="2">
        <v>276952</v>
      </c>
      <c r="G3170" s="2">
        <v>24355</v>
      </c>
      <c r="H3170" s="2">
        <v>321166</v>
      </c>
      <c r="I3170" s="2">
        <v>220764</v>
      </c>
      <c r="J3170" s="2">
        <v>77042</v>
      </c>
      <c r="K3170" s="2">
        <v>31200</v>
      </c>
      <c r="L3170" s="2">
        <v>84451</v>
      </c>
      <c r="M3170" s="2">
        <f t="shared" si="470"/>
        <v>1818657</v>
      </c>
    </row>
    <row r="3171" spans="1:13" ht="12.75">
      <c r="A3171" s="1" t="s">
        <v>17</v>
      </c>
      <c r="B3171" s="2">
        <v>221194</v>
      </c>
      <c r="C3171" s="2">
        <v>117741</v>
      </c>
      <c r="D3171" s="1">
        <v>507</v>
      </c>
      <c r="E3171" s="2">
        <v>338280</v>
      </c>
      <c r="F3171" s="2">
        <v>311552</v>
      </c>
      <c r="G3171" s="2">
        <v>25561</v>
      </c>
      <c r="H3171" s="2">
        <v>281365</v>
      </c>
      <c r="I3171" s="2">
        <v>214455</v>
      </c>
      <c r="J3171" s="2">
        <v>70621</v>
      </c>
      <c r="K3171" s="2">
        <v>32294</v>
      </c>
      <c r="L3171" s="2">
        <v>94623</v>
      </c>
      <c r="M3171" s="2">
        <f t="shared" si="470"/>
        <v>2045270</v>
      </c>
    </row>
    <row r="3172" spans="1:13" ht="12.75">
      <c r="A3172" s="1" t="s">
        <v>15</v>
      </c>
      <c r="B3172" s="2">
        <v>283046</v>
      </c>
      <c r="C3172" s="2">
        <v>160107</v>
      </c>
      <c r="D3172" s="1">
        <v>637</v>
      </c>
      <c r="E3172" s="2">
        <v>338712</v>
      </c>
      <c r="F3172" s="2">
        <v>263135</v>
      </c>
      <c r="G3172" s="2">
        <v>24329</v>
      </c>
      <c r="H3172" s="2">
        <v>259428</v>
      </c>
      <c r="I3172" s="2">
        <v>269905</v>
      </c>
      <c r="J3172" s="2">
        <v>88351</v>
      </c>
      <c r="K3172" s="2">
        <v>38465</v>
      </c>
      <c r="L3172" s="2">
        <v>124199</v>
      </c>
      <c r="M3172" s="2">
        <f t="shared" si="470"/>
        <v>1801633</v>
      </c>
    </row>
    <row r="3173" spans="1:13" ht="12.75">
      <c r="A3173" s="1" t="s">
        <v>16</v>
      </c>
      <c r="B3173" s="2">
        <v>212815</v>
      </c>
      <c r="C3173" s="2">
        <v>109367</v>
      </c>
      <c r="D3173" s="1">
        <v>532</v>
      </c>
      <c r="E3173" s="2">
        <v>347420</v>
      </c>
      <c r="F3173" s="2">
        <v>261294</v>
      </c>
      <c r="G3173" s="2">
        <v>20254</v>
      </c>
      <c r="H3173" s="2">
        <v>362045</v>
      </c>
      <c r="I3173" s="2">
        <v>210368</v>
      </c>
      <c r="J3173" s="2">
        <v>60042</v>
      </c>
      <c r="K3173" s="2">
        <v>24095</v>
      </c>
      <c r="L3173" s="2">
        <v>115216</v>
      </c>
      <c r="M3173" s="2">
        <f>SUM(M3161:M3172)</f>
        <v>20967772</v>
      </c>
    </row>
    <row r="3174" spans="1:12" ht="12.75">
      <c r="A3174" s="1" t="s">
        <v>14</v>
      </c>
      <c r="B3174" s="2">
        <v>258039</v>
      </c>
      <c r="C3174" s="2">
        <v>149498</v>
      </c>
      <c r="D3174" s="1">
        <v>727</v>
      </c>
      <c r="E3174" s="2">
        <v>347936</v>
      </c>
      <c r="F3174" s="2">
        <v>282717</v>
      </c>
      <c r="G3174" s="2">
        <v>21386</v>
      </c>
      <c r="H3174" s="2">
        <v>305354</v>
      </c>
      <c r="I3174" s="2">
        <v>240140</v>
      </c>
      <c r="J3174" s="2">
        <v>74028</v>
      </c>
      <c r="K3174" s="2">
        <v>34972</v>
      </c>
      <c r="L3174" s="2">
        <v>111129</v>
      </c>
    </row>
    <row r="3175" spans="1:12" ht="12.75">
      <c r="A3175" s="1" t="s">
        <v>12</v>
      </c>
      <c r="B3175" s="2">
        <v>271895</v>
      </c>
      <c r="C3175" s="2">
        <v>170278</v>
      </c>
      <c r="D3175" s="1">
        <v>812</v>
      </c>
      <c r="E3175" s="2">
        <v>311939</v>
      </c>
      <c r="F3175" s="2">
        <v>313034</v>
      </c>
      <c r="G3175" s="2">
        <v>24163</v>
      </c>
      <c r="H3175" s="2">
        <v>377796</v>
      </c>
      <c r="I3175" s="2">
        <v>269463</v>
      </c>
      <c r="J3175" s="2">
        <v>88160</v>
      </c>
      <c r="K3175" s="2">
        <v>43185</v>
      </c>
      <c r="L3175" s="2">
        <v>118119</v>
      </c>
    </row>
    <row r="3176" spans="1:12" ht="12.75">
      <c r="A3176" s="1" t="s">
        <v>10</v>
      </c>
      <c r="B3176" s="2">
        <v>140887</v>
      </c>
      <c r="C3176" s="2">
        <v>130594</v>
      </c>
      <c r="D3176" s="1">
        <v>369</v>
      </c>
      <c r="E3176" s="2">
        <v>259747</v>
      </c>
      <c r="F3176" s="2">
        <v>288473</v>
      </c>
      <c r="G3176" s="2">
        <v>21255</v>
      </c>
      <c r="H3176" s="2">
        <v>264757</v>
      </c>
      <c r="I3176" s="2">
        <v>165865</v>
      </c>
      <c r="J3176" s="2">
        <v>64195</v>
      </c>
      <c r="K3176" s="2">
        <v>29008</v>
      </c>
      <c r="L3176" s="2">
        <v>55151</v>
      </c>
    </row>
    <row r="3177" spans="1:12" ht="12.75">
      <c r="A3177" s="1" t="s">
        <v>11</v>
      </c>
      <c r="B3177" s="2">
        <v>119808</v>
      </c>
      <c r="C3177" s="2">
        <v>98008</v>
      </c>
      <c r="D3177" s="1">
        <v>258</v>
      </c>
      <c r="E3177" s="2">
        <v>235988</v>
      </c>
      <c r="F3177" s="2">
        <v>244584</v>
      </c>
      <c r="G3177" s="2">
        <v>18731</v>
      </c>
      <c r="H3177" s="2">
        <v>207187</v>
      </c>
      <c r="I3177" s="2">
        <v>167749</v>
      </c>
      <c r="J3177" s="2">
        <v>76299</v>
      </c>
      <c r="K3177" s="2">
        <v>35700</v>
      </c>
      <c r="L3177" s="2">
        <v>39495</v>
      </c>
    </row>
    <row r="3178" spans="1:12" ht="12.75">
      <c r="A3178" s="1" t="s">
        <v>0</v>
      </c>
      <c r="B3178" s="2">
        <v>299172</v>
      </c>
      <c r="C3178" s="2">
        <v>71640</v>
      </c>
      <c r="D3178" s="1"/>
      <c r="E3178" s="2">
        <v>288862</v>
      </c>
      <c r="F3178" s="2">
        <v>252585</v>
      </c>
      <c r="G3178" s="2">
        <v>21982</v>
      </c>
      <c r="H3178" s="2">
        <v>332663</v>
      </c>
      <c r="I3178" s="2">
        <v>349920</v>
      </c>
      <c r="J3178" s="2"/>
      <c r="K3178" s="2">
        <v>64309</v>
      </c>
      <c r="L3178" s="2">
        <v>137524</v>
      </c>
    </row>
    <row r="3179" spans="1:12" ht="12.75">
      <c r="A3179" s="1" t="s">
        <v>28</v>
      </c>
      <c r="B3179" s="2">
        <v>332057</v>
      </c>
      <c r="C3179" s="2">
        <v>181268</v>
      </c>
      <c r="D3179" s="1"/>
      <c r="E3179" s="2">
        <v>315906</v>
      </c>
      <c r="F3179" s="2">
        <v>289901</v>
      </c>
      <c r="G3179" s="2">
        <v>25412</v>
      </c>
      <c r="H3179" s="2">
        <v>424668</v>
      </c>
      <c r="I3179" s="2">
        <v>245380</v>
      </c>
      <c r="J3179" s="2"/>
      <c r="K3179" s="2">
        <v>80397</v>
      </c>
      <c r="L3179" s="2">
        <v>150281</v>
      </c>
    </row>
    <row r="3180" spans="1:12" ht="12.75">
      <c r="A3180" s="1" t="s">
        <v>30</v>
      </c>
      <c r="B3180" s="2">
        <v>279295</v>
      </c>
      <c r="C3180" s="2">
        <v>68963</v>
      </c>
      <c r="D3180" s="1"/>
      <c r="E3180" s="2">
        <v>322013</v>
      </c>
      <c r="F3180" s="2">
        <v>345322</v>
      </c>
      <c r="G3180" s="2">
        <v>25842</v>
      </c>
      <c r="H3180" s="2">
        <v>379009</v>
      </c>
      <c r="I3180" s="2">
        <v>213657</v>
      </c>
      <c r="J3180" s="2"/>
      <c r="K3180" s="2">
        <v>65188</v>
      </c>
      <c r="L3180" s="2">
        <v>102344</v>
      </c>
    </row>
    <row r="3181" spans="1:12" ht="12.75">
      <c r="A3181" s="1" t="s">
        <v>34</v>
      </c>
      <c r="B3181" s="2">
        <f aca="true" t="shared" si="471" ref="B3181:L3181">SUM(B3169:B3180)</f>
        <v>2910731</v>
      </c>
      <c r="C3181" s="2">
        <f t="shared" si="471"/>
        <v>1536795</v>
      </c>
      <c r="D3181" s="2">
        <f t="shared" si="471"/>
        <v>5003</v>
      </c>
      <c r="E3181" s="2">
        <f t="shared" si="471"/>
        <v>3789273</v>
      </c>
      <c r="F3181" s="2">
        <f t="shared" si="471"/>
        <v>3438511</v>
      </c>
      <c r="G3181" s="2">
        <f t="shared" si="471"/>
        <v>280486</v>
      </c>
      <c r="H3181" s="2">
        <f t="shared" si="471"/>
        <v>3845461</v>
      </c>
      <c r="I3181" s="2">
        <f t="shared" si="471"/>
        <v>2782049</v>
      </c>
      <c r="J3181" s="2">
        <f t="shared" si="471"/>
        <v>672862</v>
      </c>
      <c r="K3181" s="2">
        <f t="shared" si="471"/>
        <v>505870</v>
      </c>
      <c r="L3181" s="2">
        <f t="shared" si="471"/>
        <v>1200731</v>
      </c>
    </row>
    <row r="3182" spans="1:13" ht="12.75">
      <c r="A3182" s="1" t="s">
        <v>24</v>
      </c>
      <c r="B3182" s="4">
        <f>(B3181/M3173)</f>
        <v>0.1388192794160486</v>
      </c>
      <c r="C3182" s="4">
        <f>(C3181/M3173)</f>
        <v>0.07329319490883437</v>
      </c>
      <c r="D3182" s="4">
        <f>(D3181/M3173)</f>
        <v>0.00023860427326279586</v>
      </c>
      <c r="E3182" s="4">
        <f>(E3181/M3173)</f>
        <v>0.18071891472303303</v>
      </c>
      <c r="F3182" s="4">
        <f>(F3181/M3173)</f>
        <v>0.16399028947853878</v>
      </c>
      <c r="G3182" s="4">
        <f>(G3181/M3173)</f>
        <v>0.013377005434816822</v>
      </c>
      <c r="H3182" s="4">
        <f>(H3181/M3173)</f>
        <v>0.18339864626532565</v>
      </c>
      <c r="I3182" s="4">
        <f>(I3181/M3173)</f>
        <v>0.13268214667729122</v>
      </c>
      <c r="J3182" s="4">
        <f>(J3181/M3173)</f>
        <v>0.032090295525914726</v>
      </c>
      <c r="K3182" s="4">
        <f>(K3181/M3173)</f>
        <v>0.024126073099230573</v>
      </c>
      <c r="L3182" s="4">
        <f>(L3181/M3173)</f>
        <v>0.05726555019770341</v>
      </c>
      <c r="M3182" s="1" t="s">
        <v>24</v>
      </c>
    </row>
    <row r="3183" spans="1:13" ht="12.75">
      <c r="A3183" s="1" t="s">
        <v>25</v>
      </c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2">
        <f aca="true" t="shared" si="472" ref="M3183:M3194">SUM(B3191:L3191)</f>
        <v>1754882</v>
      </c>
    </row>
    <row r="3184" spans="1:13" ht="12.75">
      <c r="A3184" s="1" t="s">
        <v>23</v>
      </c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2">
        <f t="shared" si="472"/>
        <v>1708193</v>
      </c>
    </row>
    <row r="3185" spans="1:13" ht="12.75">
      <c r="A3185" s="1" t="s">
        <v>33</v>
      </c>
      <c r="M3185" s="2">
        <f t="shared" si="472"/>
        <v>1850314</v>
      </c>
    </row>
    <row r="3186" ht="12.75">
      <c r="M3186" s="2">
        <f t="shared" si="472"/>
        <v>1723448</v>
      </c>
    </row>
    <row r="3187" spans="2:13" ht="12.75">
      <c r="B3187" s="10"/>
      <c r="C3187" s="10"/>
      <c r="D3187" s="10"/>
      <c r="E3187" s="10"/>
      <c r="F3187" s="10"/>
      <c r="G3187" s="12" t="s">
        <v>22</v>
      </c>
      <c r="H3187" s="10"/>
      <c r="I3187" s="10"/>
      <c r="J3187" s="10"/>
      <c r="K3187" s="10"/>
      <c r="L3187" s="10"/>
      <c r="M3187" s="2">
        <f t="shared" si="472"/>
        <v>1825926</v>
      </c>
    </row>
    <row r="3188" spans="2:13" ht="12.75">
      <c r="B3188" s="10"/>
      <c r="C3188" s="10"/>
      <c r="D3188" s="10"/>
      <c r="E3188" s="12" t="s">
        <v>52</v>
      </c>
      <c r="F3188" s="10"/>
      <c r="G3188" s="10"/>
      <c r="H3188" s="10"/>
      <c r="I3188" s="10"/>
      <c r="J3188" s="10"/>
      <c r="K3188" s="10"/>
      <c r="L3188" s="10"/>
      <c r="M3188" s="2">
        <f t="shared" si="472"/>
        <v>1988844</v>
      </c>
    </row>
    <row r="3189" spans="2:13" ht="12.75">
      <c r="B3189" s="1" t="s">
        <v>13</v>
      </c>
      <c r="C3189" s="1"/>
      <c r="D3189" s="1"/>
      <c r="E3189" s="1"/>
      <c r="F3189" s="1"/>
      <c r="G3189" s="1"/>
      <c r="H3189" s="1"/>
      <c r="I3189" s="1" t="s">
        <v>5</v>
      </c>
      <c r="J3189" s="1"/>
      <c r="K3189" s="1"/>
      <c r="L3189" s="1"/>
      <c r="M3189" s="2">
        <f t="shared" si="472"/>
        <v>1420301</v>
      </c>
    </row>
    <row r="3190" spans="1:13" ht="12.75">
      <c r="A3190" s="1"/>
      <c r="B3190" s="1" t="s">
        <v>1</v>
      </c>
      <c r="C3190" s="1" t="s">
        <v>2</v>
      </c>
      <c r="D3190" s="1" t="s">
        <v>3</v>
      </c>
      <c r="E3190" s="1" t="s">
        <v>4</v>
      </c>
      <c r="F3190" s="1" t="s">
        <v>6</v>
      </c>
      <c r="G3190" s="1" t="s">
        <v>7</v>
      </c>
      <c r="H3190" s="1" t="s">
        <v>9</v>
      </c>
      <c r="I3190" s="1" t="s">
        <v>1</v>
      </c>
      <c r="J3190" s="1" t="s">
        <v>8</v>
      </c>
      <c r="K3190" s="1" t="s">
        <v>2</v>
      </c>
      <c r="L3190" s="1" t="s">
        <v>26</v>
      </c>
      <c r="M3190" s="2">
        <f t="shared" si="472"/>
        <v>1243807</v>
      </c>
    </row>
    <row r="3191" spans="1:13" ht="12.75">
      <c r="A3191" s="1"/>
      <c r="B3191" s="2">
        <v>247438</v>
      </c>
      <c r="C3191" s="2">
        <v>135644</v>
      </c>
      <c r="D3191" s="1">
        <v>568</v>
      </c>
      <c r="E3191" s="2">
        <v>335302</v>
      </c>
      <c r="F3191" s="2">
        <v>276952</v>
      </c>
      <c r="G3191" s="2">
        <v>24355</v>
      </c>
      <c r="H3191" s="2">
        <v>321166</v>
      </c>
      <c r="I3191" s="2">
        <v>220764</v>
      </c>
      <c r="J3191" s="2">
        <v>77042</v>
      </c>
      <c r="K3191" s="2">
        <v>31200</v>
      </c>
      <c r="L3191" s="2">
        <v>84451</v>
      </c>
      <c r="M3191" s="2">
        <f t="shared" si="472"/>
        <v>1818657</v>
      </c>
    </row>
    <row r="3192" spans="1:13" ht="12.75">
      <c r="A3192" s="1" t="s">
        <v>17</v>
      </c>
      <c r="B3192" s="2">
        <v>221194</v>
      </c>
      <c r="C3192" s="2">
        <v>117741</v>
      </c>
      <c r="D3192" s="1">
        <v>507</v>
      </c>
      <c r="E3192" s="2">
        <v>338280</v>
      </c>
      <c r="F3192" s="2">
        <v>311552</v>
      </c>
      <c r="G3192" s="2">
        <v>25561</v>
      </c>
      <c r="H3192" s="2">
        <v>281365</v>
      </c>
      <c r="I3192" s="2">
        <v>214455</v>
      </c>
      <c r="J3192" s="2">
        <v>70621</v>
      </c>
      <c r="K3192" s="2">
        <v>32294</v>
      </c>
      <c r="L3192" s="2">
        <v>94623</v>
      </c>
      <c r="M3192" s="2">
        <f t="shared" si="472"/>
        <v>2045270</v>
      </c>
    </row>
    <row r="3193" spans="1:13" ht="12.75">
      <c r="A3193" s="1" t="s">
        <v>15</v>
      </c>
      <c r="B3193" s="2">
        <v>283046</v>
      </c>
      <c r="C3193" s="2">
        <v>160107</v>
      </c>
      <c r="D3193" s="1">
        <v>637</v>
      </c>
      <c r="E3193" s="2">
        <v>338712</v>
      </c>
      <c r="F3193" s="2">
        <v>263135</v>
      </c>
      <c r="G3193" s="2">
        <v>24329</v>
      </c>
      <c r="H3193" s="2">
        <v>259428</v>
      </c>
      <c r="I3193" s="2">
        <v>269905</v>
      </c>
      <c r="J3193" s="2">
        <v>88351</v>
      </c>
      <c r="K3193" s="2">
        <v>38465</v>
      </c>
      <c r="L3193" s="2">
        <v>124199</v>
      </c>
      <c r="M3193" s="2">
        <f t="shared" si="472"/>
        <v>1801633</v>
      </c>
    </row>
    <row r="3194" spans="1:13" ht="12.75">
      <c r="A3194" s="1" t="s">
        <v>16</v>
      </c>
      <c r="B3194" s="2">
        <v>212815</v>
      </c>
      <c r="C3194" s="2">
        <v>109367</v>
      </c>
      <c r="D3194" s="1">
        <v>532</v>
      </c>
      <c r="E3194" s="2">
        <v>347420</v>
      </c>
      <c r="F3194" s="2">
        <v>261294</v>
      </c>
      <c r="G3194" s="2">
        <v>20254</v>
      </c>
      <c r="H3194" s="2">
        <v>362045</v>
      </c>
      <c r="I3194" s="2">
        <v>210368</v>
      </c>
      <c r="J3194" s="2">
        <v>60042</v>
      </c>
      <c r="K3194" s="2">
        <v>24095</v>
      </c>
      <c r="L3194" s="2">
        <v>115216</v>
      </c>
      <c r="M3194" s="2">
        <f t="shared" si="472"/>
        <v>1893781</v>
      </c>
    </row>
    <row r="3195" spans="1:13" ht="12.75">
      <c r="A3195" s="1" t="s">
        <v>14</v>
      </c>
      <c r="B3195" s="2">
        <v>258039</v>
      </c>
      <c r="C3195" s="2">
        <v>149498</v>
      </c>
      <c r="D3195" s="1">
        <v>727</v>
      </c>
      <c r="E3195" s="2">
        <v>347936</v>
      </c>
      <c r="F3195" s="2">
        <v>282717</v>
      </c>
      <c r="G3195" s="2">
        <v>21386</v>
      </c>
      <c r="H3195" s="2">
        <v>305354</v>
      </c>
      <c r="I3195" s="2">
        <v>240140</v>
      </c>
      <c r="J3195" s="2">
        <v>74028</v>
      </c>
      <c r="K3195" s="2">
        <v>34972</v>
      </c>
      <c r="L3195" s="2">
        <v>111129</v>
      </c>
      <c r="M3195" s="2">
        <f>SUM(M3183:M3194)</f>
        <v>21075056</v>
      </c>
    </row>
    <row r="3196" spans="1:12" ht="12.75">
      <c r="A3196" s="1" t="s">
        <v>12</v>
      </c>
      <c r="B3196" s="2">
        <v>271895</v>
      </c>
      <c r="C3196" s="2">
        <v>170278</v>
      </c>
      <c r="D3196" s="1">
        <v>812</v>
      </c>
      <c r="E3196" s="2">
        <v>311939</v>
      </c>
      <c r="F3196" s="2">
        <v>313034</v>
      </c>
      <c r="G3196" s="2">
        <v>24163</v>
      </c>
      <c r="H3196" s="2">
        <v>377796</v>
      </c>
      <c r="I3196" s="2">
        <v>269463</v>
      </c>
      <c r="J3196" s="2">
        <v>88160</v>
      </c>
      <c r="K3196" s="2">
        <v>43185</v>
      </c>
      <c r="L3196" s="2">
        <v>118119</v>
      </c>
    </row>
    <row r="3197" spans="1:13" ht="12.75">
      <c r="A3197" s="1" t="s">
        <v>10</v>
      </c>
      <c r="B3197" s="2">
        <v>140887</v>
      </c>
      <c r="C3197" s="2">
        <v>130594</v>
      </c>
      <c r="D3197" s="1">
        <v>369</v>
      </c>
      <c r="E3197" s="2">
        <v>259747</v>
      </c>
      <c r="F3197" s="2">
        <v>288473</v>
      </c>
      <c r="G3197" s="2">
        <v>21255</v>
      </c>
      <c r="H3197" s="2">
        <v>264757</v>
      </c>
      <c r="I3197" s="2">
        <v>165865</v>
      </c>
      <c r="J3197" s="2">
        <v>64195</v>
      </c>
      <c r="K3197" s="2">
        <v>29008</v>
      </c>
      <c r="L3197" s="2">
        <v>55151</v>
      </c>
      <c r="M3197" s="4"/>
    </row>
    <row r="3198" spans="1:13" ht="12.75">
      <c r="A3198" s="1" t="s">
        <v>11</v>
      </c>
      <c r="B3198" s="2">
        <v>119808</v>
      </c>
      <c r="C3198" s="2">
        <v>98008</v>
      </c>
      <c r="D3198" s="1">
        <v>258</v>
      </c>
      <c r="E3198" s="2">
        <v>235988</v>
      </c>
      <c r="F3198" s="2">
        <v>244584</v>
      </c>
      <c r="G3198" s="2">
        <v>18731</v>
      </c>
      <c r="H3198" s="2">
        <v>207187</v>
      </c>
      <c r="I3198" s="2">
        <v>167749</v>
      </c>
      <c r="J3198" s="2">
        <v>76299</v>
      </c>
      <c r="K3198" s="2">
        <v>35700</v>
      </c>
      <c r="L3198" s="2">
        <v>39495</v>
      </c>
      <c r="M3198" s="1"/>
    </row>
    <row r="3199" spans="1:12" ht="12.75">
      <c r="A3199" s="1" t="s">
        <v>0</v>
      </c>
      <c r="B3199" s="2">
        <v>299172</v>
      </c>
      <c r="C3199" s="2">
        <v>71640</v>
      </c>
      <c r="D3199" s="1"/>
      <c r="E3199" s="2">
        <v>288862</v>
      </c>
      <c r="F3199" s="2">
        <v>252585</v>
      </c>
      <c r="G3199" s="2">
        <v>21982</v>
      </c>
      <c r="H3199" s="2">
        <v>332663</v>
      </c>
      <c r="I3199" s="2">
        <v>349920</v>
      </c>
      <c r="J3199" s="2"/>
      <c r="K3199" s="2">
        <v>64309</v>
      </c>
      <c r="L3199" s="2">
        <v>137524</v>
      </c>
    </row>
    <row r="3200" spans="1:12" ht="12.75">
      <c r="A3200" s="1" t="s">
        <v>28</v>
      </c>
      <c r="B3200" s="2">
        <v>332057</v>
      </c>
      <c r="C3200" s="2">
        <v>181268</v>
      </c>
      <c r="D3200" s="1"/>
      <c r="E3200" s="2">
        <v>315906</v>
      </c>
      <c r="F3200" s="2">
        <v>289901</v>
      </c>
      <c r="G3200" s="2">
        <v>25412</v>
      </c>
      <c r="H3200" s="2">
        <v>424668</v>
      </c>
      <c r="I3200" s="2">
        <v>245380</v>
      </c>
      <c r="J3200" s="2"/>
      <c r="K3200" s="2">
        <v>80397</v>
      </c>
      <c r="L3200" s="2">
        <v>150281</v>
      </c>
    </row>
    <row r="3201" spans="1:12" ht="12.75">
      <c r="A3201" s="1" t="s">
        <v>30</v>
      </c>
      <c r="B3201" s="2">
        <v>279295</v>
      </c>
      <c r="C3201" s="2">
        <v>68963</v>
      </c>
      <c r="D3201" s="1"/>
      <c r="E3201" s="2">
        <v>322013</v>
      </c>
      <c r="F3201" s="2">
        <v>345322</v>
      </c>
      <c r="G3201" s="2">
        <v>25842</v>
      </c>
      <c r="H3201" s="2">
        <v>379009</v>
      </c>
      <c r="I3201" s="2">
        <v>213657</v>
      </c>
      <c r="J3201" s="2"/>
      <c r="K3201" s="2">
        <v>65188</v>
      </c>
      <c r="L3201" s="2">
        <v>102344</v>
      </c>
    </row>
    <row r="3202" spans="1:12" ht="12.75">
      <c r="A3202" s="1" t="s">
        <v>34</v>
      </c>
      <c r="B3202" s="2">
        <v>312204</v>
      </c>
      <c r="C3202" s="2">
        <v>97065</v>
      </c>
      <c r="D3202" s="1"/>
      <c r="E3202" s="2">
        <v>313979</v>
      </c>
      <c r="F3202" s="2">
        <v>377055</v>
      </c>
      <c r="G3202" s="2">
        <v>21747</v>
      </c>
      <c r="H3202" s="2">
        <v>406408</v>
      </c>
      <c r="I3202" s="2">
        <v>212223</v>
      </c>
      <c r="J3202" s="7" t="s">
        <v>35</v>
      </c>
      <c r="K3202" s="2">
        <v>88664</v>
      </c>
      <c r="L3202" s="2">
        <v>64436</v>
      </c>
    </row>
    <row r="3203" spans="1:12" ht="12.75">
      <c r="A3203" s="1" t="s">
        <v>21</v>
      </c>
      <c r="B3203" s="2">
        <f aca="true" t="shared" si="473" ref="B3203:L3203">SUM(B3191:B3201)</f>
        <v>2665646</v>
      </c>
      <c r="C3203" s="2">
        <f t="shared" si="473"/>
        <v>1393108</v>
      </c>
      <c r="D3203" s="2">
        <f t="shared" si="473"/>
        <v>4410</v>
      </c>
      <c r="E3203" s="2">
        <f t="shared" si="473"/>
        <v>3442105</v>
      </c>
      <c r="F3203" s="2">
        <f t="shared" si="473"/>
        <v>3129549</v>
      </c>
      <c r="G3203" s="2">
        <f t="shared" si="473"/>
        <v>253270</v>
      </c>
      <c r="H3203" s="2">
        <f t="shared" si="473"/>
        <v>3515438</v>
      </c>
      <c r="I3203" s="2">
        <f t="shared" si="473"/>
        <v>2567666</v>
      </c>
      <c r="J3203" s="2">
        <f t="shared" si="473"/>
        <v>598738</v>
      </c>
      <c r="K3203" s="2">
        <f t="shared" si="473"/>
        <v>478813</v>
      </c>
      <c r="L3203" s="2">
        <f t="shared" si="473"/>
        <v>1132532</v>
      </c>
    </row>
    <row r="3204" spans="1:12" ht="12.75">
      <c r="A3204" s="1" t="s">
        <v>24</v>
      </c>
      <c r="B3204" s="4">
        <f>(B3203/M3195)</f>
        <v>0.1264834598778765</v>
      </c>
      <c r="C3204" s="4">
        <f>(C3203/M3195)</f>
        <v>0.06610222055874965</v>
      </c>
      <c r="D3204" s="4">
        <f>(D3203/M3195)</f>
        <v>0.00020925211301929636</v>
      </c>
      <c r="E3204" s="4">
        <f>(E3203/M3195)</f>
        <v>0.16332601915743428</v>
      </c>
      <c r="F3204" s="4">
        <f>(F3203/M3195)</f>
        <v>0.14849540613320317</v>
      </c>
      <c r="G3204" s="4">
        <f>(G3203/M3195)</f>
        <v>0.012017524413695508</v>
      </c>
      <c r="H3204" s="4">
        <f>(H3203/M3195)</f>
        <v>0.16680563031481388</v>
      </c>
      <c r="I3204" s="4">
        <f>(I3203/M3195)</f>
        <v>0.12183436191106681</v>
      </c>
      <c r="J3204" s="4">
        <f>(J3203/M3195)</f>
        <v>0.028409794023797612</v>
      </c>
      <c r="K3204" s="4">
        <f>(K3203/M3195)</f>
        <v>0.02271941768505858</v>
      </c>
      <c r="L3204" s="4">
        <f>(L3203/M3195)</f>
        <v>0.05373803039953963</v>
      </c>
    </row>
    <row r="3205" spans="1:12" ht="12.75">
      <c r="A3205" s="1" t="s">
        <v>25</v>
      </c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</row>
    <row r="3206" spans="1:12" ht="12.75">
      <c r="A3206" s="1" t="s">
        <v>23</v>
      </c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</row>
    <row r="3207" ht="12.75">
      <c r="A3207" s="1" t="s">
        <v>33</v>
      </c>
    </row>
  </sheetData>
  <sheetProtection/>
  <mergeCells count="71">
    <mergeCell ref="C26:K26"/>
    <mergeCell ref="C4:K4"/>
    <mergeCell ref="A5:L5"/>
    <mergeCell ref="A477:L477"/>
    <mergeCell ref="A75:L75"/>
    <mergeCell ref="A119:L119"/>
    <mergeCell ref="A164:L164"/>
    <mergeCell ref="A253:L253"/>
    <mergeCell ref="A230:L230"/>
    <mergeCell ref="A208:L208"/>
    <mergeCell ref="A185:L185"/>
    <mergeCell ref="A141:L141"/>
    <mergeCell ref="A97:L97"/>
    <mergeCell ref="A1270:L1270"/>
    <mergeCell ref="A296:L296"/>
    <mergeCell ref="A455:L455"/>
    <mergeCell ref="A882:L882"/>
    <mergeCell ref="A906:L906"/>
    <mergeCell ref="A388:L388"/>
    <mergeCell ref="A365:L365"/>
    <mergeCell ref="A748:L748"/>
    <mergeCell ref="A726:L726"/>
    <mergeCell ref="A432:L432"/>
    <mergeCell ref="A1269:L1269"/>
    <mergeCell ref="A522:L522"/>
    <mergeCell ref="A658:L658"/>
    <mergeCell ref="A569:L569"/>
    <mergeCell ref="A635:L635"/>
    <mergeCell ref="F2849:J2849"/>
    <mergeCell ref="A1134:L1134"/>
    <mergeCell ref="A1135:L1135"/>
    <mergeCell ref="A1112:L1112"/>
    <mergeCell ref="A1156:L1156"/>
    <mergeCell ref="A1180:L1180"/>
    <mergeCell ref="A1179:M1179"/>
    <mergeCell ref="A1201:L1201"/>
    <mergeCell ref="A1246:L1246"/>
    <mergeCell ref="A1069:L1069"/>
    <mergeCell ref="A1090:L1090"/>
    <mergeCell ref="A1202:L1202"/>
    <mergeCell ref="A1224:L1224"/>
    <mergeCell ref="A1157:L1157"/>
    <mergeCell ref="A1043:L1043"/>
    <mergeCell ref="A974:L974"/>
    <mergeCell ref="A591:L591"/>
    <mergeCell ref="A815:L815"/>
    <mergeCell ref="A996:L996"/>
    <mergeCell ref="A951:L951"/>
    <mergeCell ref="A928:L928"/>
    <mergeCell ref="A770:L770"/>
    <mergeCell ref="A1020:L1020"/>
    <mergeCell ref="A342:L342"/>
    <mergeCell ref="A838:L838"/>
    <mergeCell ref="A860:L860"/>
    <mergeCell ref="A613:L613"/>
    <mergeCell ref="A680:L680"/>
    <mergeCell ref="A792:L792"/>
    <mergeCell ref="A410:L410"/>
    <mergeCell ref="A498:L498"/>
    <mergeCell ref="A546:L546"/>
    <mergeCell ref="A703:L703"/>
    <mergeCell ref="A1336:M1336"/>
    <mergeCell ref="A27:L27"/>
    <mergeCell ref="A1291:L1291"/>
    <mergeCell ref="A1292:L1292"/>
    <mergeCell ref="A1313:L1313"/>
    <mergeCell ref="A1314:L1314"/>
    <mergeCell ref="A1335:M1335"/>
    <mergeCell ref="A50:L50"/>
    <mergeCell ref="A275:L275"/>
    <mergeCell ref="A319:L319"/>
  </mergeCells>
  <printOptions/>
  <pageMargins left="0.15748031496062992" right="1.299212598425197" top="0.7874015748031497" bottom="0.7874015748031497" header="0" footer="0"/>
  <pageSetup horizontalDpi="300" verticalDpi="300" orientation="landscape" paperSize="9" scale="85" r:id="rId1"/>
  <ignoredErrors>
    <ignoredError sqref="K1891 G119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Anasps</dc:creator>
  <cp:keywords/>
  <dc:description/>
  <cp:lastModifiedBy>João Bosco Serra e Gurgel</cp:lastModifiedBy>
  <cp:lastPrinted>2017-04-18T16:41:40Z</cp:lastPrinted>
  <dcterms:created xsi:type="dcterms:W3CDTF">2005-09-07T12:53:42Z</dcterms:created>
  <dcterms:modified xsi:type="dcterms:W3CDTF">2017-04-18T18:37:27Z</dcterms:modified>
  <cp:category/>
  <cp:version/>
  <cp:contentType/>
  <cp:contentStatus/>
</cp:coreProperties>
</file>